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QC\kerja\BPVP Kendari\TATA USAHA\16. Pencatatan BMN\"/>
    </mc:Choice>
  </mc:AlternateContent>
  <xr:revisionPtr revIDLastSave="0" documentId="13_ncr:1_{4459C48F-82B2-4A02-9010-46957EF30693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Oktober 2022" sheetId="2" r:id="rId1"/>
    <sheet name="Sheet1" sheetId="1" r:id="rId2"/>
    <sheet name="Oktober 2022 (2)" sheetId="3" r:id="rId3"/>
  </sheets>
  <definedNames>
    <definedName name="_xlnm.Print_Area" localSheetId="0">'Oktober 2022'!$A$1:$O$13</definedName>
    <definedName name="_xlnm.Print_Area" localSheetId="2">'Oktober 2022 (2)'!$A$1:$I$147</definedName>
    <definedName name="_xlnm.Print_Titles" localSheetId="2">'Oktober 2022 (2)'!$1:$2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3" i="1"/>
  <c r="D3" i="1" s="1"/>
  <c r="C2" i="1"/>
  <c r="D2" i="1" s="1"/>
  <c r="D4" i="1" s="1"/>
  <c r="B7" i="1" l="1"/>
  <c r="B8" i="1" s="1"/>
</calcChain>
</file>

<file path=xl/sharedStrings.xml><?xml version="1.0" encoding="utf-8"?>
<sst xmlns="http://schemas.openxmlformats.org/spreadsheetml/2006/main" count="850" uniqueCount="310">
  <si>
    <t>No.</t>
  </si>
  <si>
    <t>Nama Barang</t>
  </si>
  <si>
    <t>Harga (Satuan)</t>
  </si>
  <si>
    <t>Jumlah Barang</t>
  </si>
  <si>
    <t>Pajak (F7*10%)</t>
  </si>
  <si>
    <t>Harga Satuan Setelah Pajak</t>
  </si>
  <si>
    <t xml:space="preserve">Harga Total </t>
  </si>
  <si>
    <t>Jumlah</t>
  </si>
  <si>
    <t>KET</t>
  </si>
  <si>
    <t>AC Standing</t>
  </si>
  <si>
    <t>Laptop</t>
  </si>
  <si>
    <t>Sofa</t>
  </si>
  <si>
    <t>Tgl. Perolehan / 
Tgl. Pembukuan</t>
  </si>
  <si>
    <t>No. SP2D / 
No. Dokumen</t>
  </si>
  <si>
    <t>Bracket Standing Peralatan</t>
  </si>
  <si>
    <t>Kd. Brg</t>
  </si>
  <si>
    <t>NUB</t>
  </si>
  <si>
    <t>3050206080</t>
  </si>
  <si>
    <t>Merk / Type</t>
  </si>
  <si>
    <t>Partisi</t>
  </si>
  <si>
    <t>3050201022</t>
  </si>
  <si>
    <t>Partisi Kaca Musholla Gedung Kantor Lt.I (Pintu Tempered)</t>
  </si>
  <si>
    <t>Logo Kemenaker Kios 3In1 (Acrylik)</t>
  </si>
  <si>
    <t>Partisi Galery Lobby Kantor Lt.I (Pintu Tempered, Sekat Kaca)</t>
  </si>
  <si>
    <t>Partisi Ruang Kepala Balai Kantor Lt.II (Pintu Tempered, Sekat Kaca)</t>
  </si>
  <si>
    <t>R. Kepala Lt.II</t>
  </si>
  <si>
    <t>R. Lobby Kantor Lt.I</t>
  </si>
  <si>
    <t>3050201003</t>
  </si>
  <si>
    <t xml:space="preserve"> Kursi Besi/Metal </t>
  </si>
  <si>
    <t>3050201001</t>
  </si>
  <si>
    <t xml:space="preserve">Meja Kerja Besi/Metal </t>
  </si>
  <si>
    <t>3050201033</t>
  </si>
  <si>
    <t xml:space="preserve">Sofa </t>
  </si>
  <si>
    <t>Kursi Besi Chitose - Caesar N Merah</t>
  </si>
  <si>
    <t>Meja Lipat - Chitose FTC - 6018, 1820x620x80</t>
  </si>
  <si>
    <t>Gudang Utama</t>
  </si>
  <si>
    <t>Sofa - Chitose Prato 1, Hitam, 1 seater, 780 x 780 x 690</t>
  </si>
  <si>
    <t xml:space="preserve">3050104002 </t>
  </si>
  <si>
    <t>Lemari Kayu</t>
  </si>
  <si>
    <t>Rak Arsip Lurus, 24 Pintu, 14,2 m2 (Biru/Abu-abu)</t>
  </si>
  <si>
    <t>Rak Arsip Sudut Letter L, 18 Pintu, 10.78 m2 (Biru/Abu-abu)</t>
  </si>
  <si>
    <t>Rak Arsip Lurus Bawah Jendela, 10 Pintu, 9.6 m2 (Biru/Abu-abu)</t>
  </si>
  <si>
    <t>Rak Arsip Lurus, Bolong Tengah, 18 Pintu, 14.13 m2 (Biru/Abu-abu)</t>
  </si>
  <si>
    <t>Rak Arsip Lurus, 4 Pintu Kaca, 16 Pintu, 11.05 m2, (Biru/Abu-abu)</t>
  </si>
  <si>
    <t xml:space="preserve">3030101019 </t>
  </si>
  <si>
    <t xml:space="preserve"> Mesin Las Listrik</t>
  </si>
  <si>
    <t>Rhino Inverter Welder, MMA-120A, AC 220/50 Hz, Biru</t>
  </si>
  <si>
    <t>3050201029</t>
  </si>
  <si>
    <t>3050201002</t>
  </si>
  <si>
    <t>Backdrop TV/Wardrobe</t>
  </si>
  <si>
    <t xml:space="preserve">Meja Kerja Kayu </t>
  </si>
  <si>
    <t>Backdrop Kios 3In1 (Partisi Dinding Plywood, Pintu Invisible, Logo Siap Kerja), 9.73 m2</t>
  </si>
  <si>
    <t>Total</t>
  </si>
  <si>
    <t>W. Perhotelan</t>
  </si>
  <si>
    <t>Tambahan Meja Resepsionis Kiri-Kanan Kios 3In1</t>
  </si>
  <si>
    <t xml:space="preserve">3050204001 </t>
  </si>
  <si>
    <t xml:space="preserve"> Lemari Es </t>
  </si>
  <si>
    <t>Lemari Es LG - GN-B215QMT, 2 Pintu, Abu-abu</t>
  </si>
  <si>
    <t xml:space="preserve"> Dispenser </t>
  </si>
  <si>
    <t>Sanken Dispenser Bottom Loading Cool - HWD-C520IC</t>
  </si>
  <si>
    <t xml:space="preserve">A.C. Split </t>
  </si>
  <si>
    <t>Panasonic A.C.Split 1 PK, CS/CU-LN9WKJ</t>
  </si>
  <si>
    <t>Panasonic A.C.Split 2 PK, CS/CU-YN18WKJ</t>
  </si>
  <si>
    <t>3050199999</t>
  </si>
  <si>
    <t xml:space="preserve">Alat Kantor Lainnya </t>
  </si>
  <si>
    <t>Peralatan Kamar DOUBLE BED ROOM</t>
  </si>
  <si>
    <t>Peralatan Kamar TWIN BED ROOM</t>
  </si>
  <si>
    <t>Peralatan Kamar SUITE ROOM</t>
  </si>
  <si>
    <t>Gordeng Tipe J1 (Gorden+Besi Penggantung)</t>
  </si>
  <si>
    <t>Gordeng Tipe J2 (Gorden+Besi Penggantung)</t>
  </si>
  <si>
    <t>Gordeng Tipe J3 (Gorden+Besi Penggantung)</t>
  </si>
  <si>
    <t>Gordeng Tipe J4 (Gorden+Besi Penggantung)</t>
  </si>
  <si>
    <t>G. Aula Serbaguna</t>
  </si>
  <si>
    <t>3090407022</t>
  </si>
  <si>
    <t xml:space="preserve">3050105048 </t>
  </si>
  <si>
    <t xml:space="preserve">3100203003 </t>
  </si>
  <si>
    <t xml:space="preserve">Layar Proyektor </t>
  </si>
  <si>
    <t xml:space="preserve">LCD Projector/Infocus </t>
  </si>
  <si>
    <t xml:space="preserve">Printer (Peralatan Personal Komputer) </t>
  </si>
  <si>
    <t>Projection Screen - Microvision Tripod TSMV242L (244cmx244cm)</t>
  </si>
  <si>
    <t>InFocus IN114XV DLP Projector, Hitam</t>
  </si>
  <si>
    <t>Epson EcoTank L3251 A4 Wi-Fi, All-in-One Tank Printer</t>
  </si>
  <si>
    <t>2 Unit TV Chart - Bracket TV Standing, 20-70 inch, t : 128-160 cm, kaki roda, waterpass</t>
  </si>
  <si>
    <t xml:space="preserve">Rak-Rak Penyimpan </t>
  </si>
  <si>
    <t>3040104003</t>
  </si>
  <si>
    <t xml:space="preserve">3050201018 </t>
  </si>
  <si>
    <t>Meja Makan Besi</t>
  </si>
  <si>
    <t xml:space="preserve">3050201033 </t>
  </si>
  <si>
    <t xml:space="preserve"> Sofa </t>
  </si>
  <si>
    <t>Chitose Executive Rack L (L800xW400xH1800), Rak 5 Tingkat</t>
  </si>
  <si>
    <t>Asrama Kepala</t>
  </si>
  <si>
    <t>3150302005</t>
  </si>
  <si>
    <t xml:space="preserve"> Tenda </t>
  </si>
  <si>
    <t>Tenda 4x5 m, Terpal Orchid, Pipa Galvanis</t>
  </si>
  <si>
    <t>3010305010</t>
  </si>
  <si>
    <t>Pompa Air</t>
  </si>
  <si>
    <t>Hyundai Surface Pump (Pompa Air Sentrifugal), HDSP1.0HP, 220V-50Hz</t>
  </si>
  <si>
    <t>Shimizu (Pompa Air Listrik Semi Jet), JET-400 BIT, 220V-50Hz</t>
  </si>
  <si>
    <t>3050205011</t>
  </si>
  <si>
    <t>Treng Air/Tandon Air</t>
  </si>
  <si>
    <t>Tandon Air GRAND, Stainless Steel, 1600 L</t>
  </si>
  <si>
    <t>Mesin Pembuat Es</t>
  </si>
  <si>
    <t>GEA Gourmet Ice Cube Maker Machine, Tipe: SS-45A (P43.5 x L60.5 x T72.1 cm), 450 w/220 v</t>
  </si>
  <si>
    <t xml:space="preserve"> Mesin Kompresor </t>
  </si>
  <si>
    <t xml:space="preserve">3030101018 </t>
  </si>
  <si>
    <t>W. Mekanik Alat Berat</t>
  </si>
  <si>
    <t>3080141194</t>
  </si>
  <si>
    <t>Krisbow Pro CPBD0534 - Air Compressor 5.5 HP, 340 L, 10 B, 3 P</t>
  </si>
  <si>
    <t>Personal Computer</t>
  </si>
  <si>
    <t>HP Printer Laser 107a</t>
  </si>
  <si>
    <t>Lenovo IdeaCentre AiO 5 24IMB05-9PID, i7-10700T, 16GB/512GB+2TB/MX330</t>
  </si>
  <si>
    <t>Lenovo IdeaCentre AiO 5 24IMB05-9QID, i7-10700T, 16GB/512GB+2TB/MX330</t>
  </si>
  <si>
    <t xml:space="preserve">Lenovo IdeaCentre AiO 3 22ITL6-9TID, i5-1135G7, 8GB/512GB, 10 Multi Touch </t>
  </si>
  <si>
    <t>R. Keuangan</t>
  </si>
  <si>
    <t>3010111002</t>
  </si>
  <si>
    <t>Alat Penggiling Kopi</t>
  </si>
  <si>
    <t>Blender</t>
  </si>
  <si>
    <t>Alat Penyaring</t>
  </si>
  <si>
    <t>Timbangan Elektronik</t>
  </si>
  <si>
    <t>Victoria Arduino Eagle One Prima V 1 Group Luci WF (Putih)</t>
  </si>
  <si>
    <t>Victoria Arduino Atom E1 Prima (Putih)</t>
  </si>
  <si>
    <t>Allegra Commercial Health Blender CB 9001 (Hitam)</t>
  </si>
  <si>
    <t>Hario EVC-8B-A Asia Version Electric (Hitam)</t>
  </si>
  <si>
    <t>Nuova Simonelli Bottomless Filter Holder (2 Unit)</t>
  </si>
  <si>
    <t>Hario VSTW-3000 B V60 Drip Scale Wide (Hitam) (3 Unit)</t>
  </si>
  <si>
    <t>Printer</t>
  </si>
  <si>
    <t>W. Perhotelan (Lobby Asrama Lt.II)</t>
  </si>
  <si>
    <t xml:space="preserve">Kamera Digital </t>
  </si>
  <si>
    <t>Alat Studio Lainnya</t>
  </si>
  <si>
    <t>Peralatan Studio Gambar Lainnya</t>
  </si>
  <si>
    <t>Lighting Stand Tripod</t>
  </si>
  <si>
    <t>Microphone/Wireless MIC</t>
  </si>
  <si>
    <t>Microphone Table Stand</t>
  </si>
  <si>
    <t>Beike Tripod Monopod Q999H</t>
  </si>
  <si>
    <t xml:space="preserve"> Tripod Camera </t>
  </si>
  <si>
    <t xml:space="preserve">MASTECH MS6708 digital sound level meter DB </t>
  </si>
  <si>
    <t>Paket Podcast 4 Orang, Mic Microphone LG240 Mixer 6 Channel Lengkap - Boom Arm Stand</t>
  </si>
  <si>
    <t>Mic Wireless Saramonic Blink 500 B2 Dual-channel Omni Lavalier (Hitam)</t>
  </si>
  <si>
    <t>Lampu set Lighting 4 Socket Softbox kit dan Background Studio Promo</t>
  </si>
  <si>
    <t>Gimbal Kamera Feiyu G6 Max 3-Axis USB Cable and Wi-Fi Control Stabilized Handheld</t>
  </si>
  <si>
    <t>Gimbal Hape DJI Osmo Mobile 6 Gimbal</t>
  </si>
  <si>
    <t>Kamera Canon EOS M50 Mark II + Lensa EF-M 15-45 mm (Hitam)</t>
  </si>
  <si>
    <t>Posisi Barang Saat Ini</t>
  </si>
  <si>
    <t>Asal Perolehan</t>
  </si>
  <si>
    <t>DIPA 2022</t>
  </si>
  <si>
    <t>1 Workshop Pariwisata, 1 Aula Kantor</t>
  </si>
  <si>
    <t>1 Gudang Utama, 1 Pariwisata</t>
  </si>
  <si>
    <t>Penyelenggara - LSP</t>
  </si>
  <si>
    <t>-</t>
  </si>
  <si>
    <t>Gedung Inspirasi</t>
  </si>
  <si>
    <t>60 di Aula Kantor Lt. II, 60 di G. Aula Serbaguna, 120 di Gudang Utama</t>
  </si>
  <si>
    <t>Area Gedung Kantor</t>
  </si>
  <si>
    <t>Area Gudang Utama</t>
  </si>
  <si>
    <t>Area Workshop Perhotelan</t>
  </si>
  <si>
    <t>A.</t>
  </si>
  <si>
    <t>B.</t>
  </si>
  <si>
    <t>Belum Diketahui</t>
  </si>
  <si>
    <t>Area G. Pokja</t>
  </si>
  <si>
    <t>R. Pokja</t>
  </si>
  <si>
    <t>1 COA, 1 Sepeda Motor, 1 Bangunan, 1 Pariwisata,</t>
  </si>
  <si>
    <t>b</t>
  </si>
  <si>
    <t>c</t>
  </si>
  <si>
    <t>a</t>
  </si>
  <si>
    <t>5 untuk W. Perhotelan, 3 Belum Diketahui</t>
  </si>
  <si>
    <t>Rencana Lokasi Penempatan</t>
  </si>
  <si>
    <t>3050204004</t>
  </si>
  <si>
    <t>d</t>
  </si>
  <si>
    <t>e</t>
  </si>
  <si>
    <t>f</t>
  </si>
  <si>
    <t>h</t>
  </si>
  <si>
    <t>R. Aula Kantor Lt. II</t>
  </si>
  <si>
    <t>R. Musholla Kantor Lt.I</t>
  </si>
  <si>
    <t>G. Kios 3In1</t>
  </si>
  <si>
    <t>R. Sub. Bagian Umum</t>
  </si>
  <si>
    <t>R. Penyelenggara - LSP</t>
  </si>
  <si>
    <t>Workshop Las</t>
  </si>
  <si>
    <t xml:space="preserve"> G. Kantor BPVP Samarinda</t>
  </si>
  <si>
    <t>g</t>
  </si>
  <si>
    <t>i</t>
  </si>
  <si>
    <t>R. Podcast, belum diketahui</t>
  </si>
  <si>
    <t>W. Perhotelan, (Luar Gedung)</t>
  </si>
  <si>
    <t>G. Kios 3In1 (Luar Gedung)</t>
  </si>
  <si>
    <t xml:space="preserve">Pressure Gauge (Alat Laboratorium Logam, Mesin Dan Listrik) </t>
  </si>
  <si>
    <t>Preasure Gauge Group</t>
  </si>
  <si>
    <t>Workshop Mekanik Alat Berat</t>
  </si>
  <si>
    <t>Engine Related</t>
  </si>
  <si>
    <t>Masih di Seppaku</t>
  </si>
  <si>
    <t>W. Las</t>
  </si>
  <si>
    <t>Pelindung Muka Las</t>
  </si>
  <si>
    <t>TBI Welding Helmet ArcVisior G2</t>
  </si>
  <si>
    <t>Alat Potong Las</t>
  </si>
  <si>
    <t>Time Mesin Las dan Potong Oksigen Astelin Dengan REI CGI-100</t>
  </si>
  <si>
    <t>Vacum Dust Las</t>
  </si>
  <si>
    <t>Herb Mechanical Exhajst System Mobile-Dual Arm</t>
  </si>
  <si>
    <t>Air Plasma Cutting Tomahawk 375 Air</t>
  </si>
  <si>
    <t>Tabung Gas</t>
  </si>
  <si>
    <t>C.</t>
  </si>
  <si>
    <t>Alat Pelatihan Refigerasi</t>
  </si>
  <si>
    <t>Refrigerant Recovery Machine</t>
  </si>
  <si>
    <t>Vacuum Pump</t>
  </si>
  <si>
    <t>4-Way Manifold and Hoses (Low Pressure Refrigerants)</t>
  </si>
  <si>
    <t>4-Way Manifold and Hoses (High Pressure Refrigerants)</t>
  </si>
  <si>
    <t>Vaccum Gauge</t>
  </si>
  <si>
    <t>Refrigerant Cylinder 4 Tabung</t>
  </si>
  <si>
    <t>Refrigerant Scale</t>
  </si>
  <si>
    <t>Refrigerant Leak Detector</t>
  </si>
  <si>
    <t>Thermometer</t>
  </si>
  <si>
    <t>Alat Peraga Double Refrigerator</t>
  </si>
  <si>
    <t>W. Refrigerasi</t>
  </si>
  <si>
    <t>D.</t>
  </si>
  <si>
    <t>Sesditjen Binalavotas 2022</t>
  </si>
  <si>
    <t>Kementerian LH&amp;K 2022</t>
  </si>
  <si>
    <t>Dispenser Air</t>
  </si>
  <si>
    <t>Panasonic Dispenser Air Galon Bawah NY-WDB83MA</t>
  </si>
  <si>
    <t>Tool Box Trolley Set Include Tool Bag</t>
  </si>
  <si>
    <t>Bor Duduk ZHX13</t>
  </si>
  <si>
    <t>Bor Tangan Listrik YT 82031</t>
  </si>
  <si>
    <t>Hand Grinding Machine</t>
  </si>
  <si>
    <t>Hacksaw Frame</t>
  </si>
  <si>
    <t>Tin Snips Straight</t>
  </si>
  <si>
    <t>Swivel Base Bench Vice</t>
  </si>
  <si>
    <t>Meja Kerja</t>
  </si>
  <si>
    <t>Papan Tulis Jepit/Flip Chart Centris Uk. 70x100 Dengan 3 Kaki</t>
  </si>
  <si>
    <t>Kabel Rol</t>
  </si>
  <si>
    <t>Trainer Motor Tempel Set+Generator Set</t>
  </si>
  <si>
    <t>Motor Ketinting (Multi Purpose Engine)</t>
  </si>
  <si>
    <t>W. Perkapalan, Belum Diketahui</t>
  </si>
  <si>
    <t>Sesditjen Binalavotas 2023</t>
  </si>
  <si>
    <t>Sesditjen Binalavotas 2024</t>
  </si>
  <si>
    <t>Sesditjen Binalavotas 2025</t>
  </si>
  <si>
    <t>Sesditjen Binalavotas 2026</t>
  </si>
  <si>
    <t>Sesditjen Binalavotas 2027</t>
  </si>
  <si>
    <t>Sesditjen Binalavotas 2028</t>
  </si>
  <si>
    <t>Sesditjen Binalavotas 2029</t>
  </si>
  <si>
    <t>Sesditjen Binalavotas 2030</t>
  </si>
  <si>
    <t>Sesditjen Binalavotas 2031</t>
  </si>
  <si>
    <t>Sesditjen Binalavotas 2032</t>
  </si>
  <si>
    <t>Sesditjen Binalavotas 2033</t>
  </si>
  <si>
    <t>HP ProBook 430 G8</t>
  </si>
  <si>
    <t>R. Kepala Lt.II (Sekrtaris Kantor)</t>
  </si>
  <si>
    <t>BBPVP Serang</t>
  </si>
  <si>
    <t>E.</t>
  </si>
  <si>
    <t>TIG AC/DC</t>
  </si>
  <si>
    <t>Aspect 300 AC/DC</t>
  </si>
  <si>
    <t>Keterangan</t>
  </si>
  <si>
    <t>Tambahan, tidak ada di list.</t>
  </si>
  <si>
    <t>Sofa Bed 1 Seater, Type : Royale SF-1 317980, Innola Hitam + Logo Kemenaker</t>
  </si>
  <si>
    <t>Kursi</t>
  </si>
  <si>
    <t>Kursi Hadap, Type : WKW/03 3188411, Innola (R) Hitam + Logo Kemenaker</t>
  </si>
  <si>
    <t>Kursi Staff, Type : SRS-29, 53565/3311370/3249081. Innola (R) Hitam + Logo Kemenaker</t>
  </si>
  <si>
    <t>Kursi Staff/Hadap/Serbaguna, SMS-20 3317366/3250790 Innola, Hitam</t>
  </si>
  <si>
    <t>Rak Alas CPU Komputer Beroda</t>
  </si>
  <si>
    <t>Rak CPU, Type : CT-1 3169599 Innola (R+P) + Logo Kemenaker</t>
  </si>
  <si>
    <t>Rak Koran/ Majalah</t>
  </si>
  <si>
    <t>Rak Surat Kabar/Koran, Type : RSK-01 Innola 55955/3308621/3171798 (P) + HPL 172 GL + Warna Cream Tipe HPL 1211 FC + Logo Kemenaker</t>
  </si>
  <si>
    <t>Rak Majalah Perpustakaan, Type : RMP 317206773309031 Innola (P) + HPL 172 GL + Warna Cream Tipe HPL 1211 FC + Logo Kemenaker</t>
  </si>
  <si>
    <t>Meja Resepsionis</t>
  </si>
  <si>
    <t>Meja Resepsionist 140, Type : MRC-1403 3180573 Innola (R+P) + HPL 172 GL + Warna Cream Tipe HPL 1211 FC + Logo Kemenaker</t>
  </si>
  <si>
    <t>Laci Panjang</t>
  </si>
  <si>
    <t>Credenza Ruang Pimpinan, Type : CRD-01 PRIME SERIES 3188595 Innola (P) + HPL 172 GL + Warna Cream Tipe HPL 1211 FC + Logo Kemenaker</t>
  </si>
  <si>
    <t>Lemari Hias</t>
  </si>
  <si>
    <t>Lemari Pajang Ruang Pimpinan, Type : LDK-03 Prime Series 3189554 Innola (P) + HPL 172 GL + Warna Cream Tipe HPL 1211 FC + Logo Kemenaker</t>
  </si>
  <si>
    <t>Meja Rapat</t>
  </si>
  <si>
    <t>Meja Rapat Besar, Type : MROV-180 3192939 Innola (P) + HPL 172 GL + Warna Cream Tipe HPL 1211 FC + Logo Kemenaker</t>
  </si>
  <si>
    <t>Meja Tamu</t>
  </si>
  <si>
    <t>Meja Tamu, Type : SMT-60 321740673299009 Innola + HPL 172 GL + Warna Cream Tipe HPL 1211 FC + Logo Kemenaker</t>
  </si>
  <si>
    <t>Meja Komputer</t>
  </si>
  <si>
    <t>Meja Komputer, Type : SKK-01 321608673295479 Innola + HPL 172 GL + Warna Cream Tipe HPL 1211 FC + Logo Kemenaker</t>
  </si>
  <si>
    <t>Meja Tamu, Type MTL-01 3194533 Innola (P) + HPL 172 GL + Warna Cream Tipe HPL 1211 FC + Logo Kemenaker</t>
  </si>
  <si>
    <t>Lemari Buku</t>
  </si>
  <si>
    <t>Lemari Buku Kaca Falco Series, Type : Falco-LBK 120 3345533/3305026 Innola (P) + HPL 172 GL + Warna Cream Tipe HPL 1211 FC + Logo Kemenaker</t>
  </si>
  <si>
    <t>Konektor</t>
  </si>
  <si>
    <t>Sunbio Connector RJ-45 CAT</t>
  </si>
  <si>
    <t>UPS</t>
  </si>
  <si>
    <t>Easy Bac-UPS700VA, 230V, AVR, USB Charging U. Sockets</t>
  </si>
  <si>
    <t>CPU</t>
  </si>
  <si>
    <t>DELL EMC POWEREDGE T40/E, 2224G/8GB/1TB7.2KEnt.SATA</t>
  </si>
  <si>
    <t>Canon Multifuncion Inkjet Printer PIXMA G3010</t>
  </si>
  <si>
    <t>Kabel Konektor</t>
  </si>
  <si>
    <t>PROLiNK CAT5E UTP LAN Network Cable</t>
  </si>
  <si>
    <t>Scanner</t>
  </si>
  <si>
    <t>Canon Document Reader DR-5150</t>
  </si>
  <si>
    <t>Switch/Hub</t>
  </si>
  <si>
    <t>PROLiNK PSG801P, 8 Port Gigabit, PoE Ethernet Switch</t>
  </si>
  <si>
    <t>Wirelese Router</t>
  </si>
  <si>
    <t>TP-LINK ARCHER C7 (US)</t>
  </si>
  <si>
    <t>Canon MF3010</t>
  </si>
  <si>
    <t>ONESIA KABEL HDMI 15 m</t>
  </si>
  <si>
    <t>Bracket Standing Tivi</t>
  </si>
  <si>
    <t>Hikvision Mobile Bracket DS-D5ABL</t>
  </si>
  <si>
    <t>Televisi</t>
  </si>
  <si>
    <t>Samsung Smart TV QLED UHD 75 inch - 75Q60B</t>
  </si>
  <si>
    <t>Acer Travelmate P214 Core-17 (TMP214/0006)</t>
  </si>
  <si>
    <t>Panasonic Floor Standing AC 5 PK CS-J45FFP8</t>
  </si>
  <si>
    <t>Mesin Kopi</t>
  </si>
  <si>
    <t>Mayaka Premium High End Coffee Maker Built-In Grinder CMG 5700S GS</t>
  </si>
  <si>
    <t>Mayaka Premium Commercial Coffee Grinder CCG-900 GF</t>
  </si>
  <si>
    <t>G. Inspirasi Lt. II, Talenta Corner</t>
  </si>
  <si>
    <t>G. Inspirasi Lt. I, R. Klinik</t>
  </si>
  <si>
    <t>F.</t>
  </si>
  <si>
    <t>Belum di seting</t>
  </si>
  <si>
    <t>Merk berbeda dengan yang tertera</t>
  </si>
  <si>
    <t>G.</t>
  </si>
  <si>
    <t>R. Pemberdayaan</t>
  </si>
  <si>
    <t>Air Conditioning (AC)</t>
  </si>
  <si>
    <t>5 di Kantin Asrama, 1 di W. Perhotelan</t>
  </si>
  <si>
    <t>H.</t>
  </si>
  <si>
    <t>I.</t>
  </si>
  <si>
    <t>Lokasi BMN Saat Ini</t>
  </si>
  <si>
    <t>DAFTAR PENCATATAN ASET MANUAL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</si>
</sst>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1" applyAlignment="1">
      <alignment vertical="top"/>
    </xf>
    <xf numFmtId="0" fontId="1" fillId="0" borderId="0" xfId="1" quotePrefix="1" applyAlignment="1">
      <alignment vertical="top"/>
    </xf>
    <xf numFmtId="0" fontId="1" fillId="0" borderId="0" xfId="1" applyAlignment="1">
      <alignment horizontal="center" vertical="top"/>
    </xf>
    <xf numFmtId="41" fontId="0" fillId="0" borderId="0" xfId="2" applyFont="1" applyAlignment="1">
      <alignment vertical="top"/>
    </xf>
    <xf numFmtId="41" fontId="0" fillId="2" borderId="0" xfId="2" applyFont="1" applyFill="1" applyAlignment="1">
      <alignment vertical="top"/>
    </xf>
    <xf numFmtId="0" fontId="1" fillId="0" borderId="0" xfId="1" applyAlignment="1">
      <alignment vertical="top" wrapText="1"/>
    </xf>
    <xf numFmtId="0" fontId="1" fillId="0" borderId="0" xfId="1" quotePrefix="1" applyAlignment="1">
      <alignment vertical="top" wrapText="1"/>
    </xf>
    <xf numFmtId="0" fontId="1" fillId="0" borderId="0" xfId="1" applyAlignment="1">
      <alignment horizontal="center" vertical="top" wrapText="1"/>
    </xf>
    <xf numFmtId="164" fontId="0" fillId="0" borderId="0" xfId="3" applyFont="1"/>
    <xf numFmtId="164" fontId="0" fillId="0" borderId="0" xfId="0" applyNumberFormat="1"/>
    <xf numFmtId="0" fontId="0" fillId="0" borderId="0" xfId="0" applyAlignment="1">
      <alignment vertical="top"/>
    </xf>
    <xf numFmtId="164" fontId="1" fillId="0" borderId="0" xfId="3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 vertical="top" wrapText="1"/>
    </xf>
    <xf numFmtId="0" fontId="1" fillId="0" borderId="1" xfId="1" applyBorder="1" applyAlignment="1">
      <alignment vertical="top"/>
    </xf>
    <xf numFmtId="0" fontId="1" fillId="0" borderId="1" xfId="1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0" borderId="1" xfId="1" quotePrefix="1" applyBorder="1" applyAlignment="1">
      <alignment vertical="top"/>
    </xf>
    <xf numFmtId="0" fontId="1" fillId="0" borderId="1" xfId="1" quotePrefix="1" applyBorder="1" applyAlignment="1">
      <alignment vertical="top" wrapText="1"/>
    </xf>
    <xf numFmtId="0" fontId="1" fillId="0" borderId="3" xfId="1" applyBorder="1" applyAlignment="1">
      <alignment vertical="top"/>
    </xf>
    <xf numFmtId="0" fontId="1" fillId="0" borderId="3" xfId="1" applyBorder="1" applyAlignment="1">
      <alignment vertical="top" wrapText="1"/>
    </xf>
    <xf numFmtId="0" fontId="1" fillId="0" borderId="1" xfId="1" applyBorder="1" applyAlignment="1">
      <alignment horizontal="center" vertical="top"/>
    </xf>
    <xf numFmtId="0" fontId="1" fillId="0" borderId="1" xfId="1" applyBorder="1" applyAlignment="1">
      <alignment horizontal="left" vertical="top" wrapText="1"/>
    </xf>
    <xf numFmtId="41" fontId="0" fillId="0" borderId="1" xfId="2" applyFont="1" applyBorder="1" applyAlignment="1">
      <alignment horizontal="left" vertical="top" wrapText="1"/>
    </xf>
    <xf numFmtId="0" fontId="1" fillId="0" borderId="1" xfId="1" applyBorder="1" applyAlignment="1">
      <alignment horizontal="left" vertical="top"/>
    </xf>
    <xf numFmtId="0" fontId="1" fillId="0" borderId="3" xfId="1" applyBorder="1" applyAlignment="1">
      <alignment horizontal="left" vertical="top"/>
    </xf>
    <xf numFmtId="0" fontId="1" fillId="0" borderId="3" xfId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" fillId="0" borderId="1" xfId="1" quotePrefix="1" applyBorder="1" applyAlignment="1">
      <alignment horizontal="left" vertical="top"/>
    </xf>
    <xf numFmtId="3" fontId="1" fillId="0" borderId="1" xfId="1" quotePrefix="1" applyNumberFormat="1" applyBorder="1" applyAlignment="1">
      <alignment horizontal="left" vertical="top" wrapText="1"/>
    </xf>
    <xf numFmtId="3" fontId="0" fillId="0" borderId="1" xfId="1" quotePrefix="1" applyNumberFormat="1" applyFont="1" applyBorder="1" applyAlignment="1">
      <alignment horizontal="left" vertical="top" wrapText="1"/>
    </xf>
    <xf numFmtId="0" fontId="1" fillId="0" borderId="1" xfId="1" quotePrefix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0" borderId="2" xfId="1" applyBorder="1" applyAlignment="1">
      <alignment horizontal="center" vertical="top"/>
    </xf>
    <xf numFmtId="0" fontId="1" fillId="0" borderId="3" xfId="1" quotePrefix="1" applyBorder="1" applyAlignment="1">
      <alignment vertical="top"/>
    </xf>
    <xf numFmtId="41" fontId="0" fillId="0" borderId="0" xfId="2" applyFont="1" applyAlignment="1">
      <alignment horizontal="left" vertical="top" wrapText="1"/>
    </xf>
    <xf numFmtId="41" fontId="0" fillId="0" borderId="0" xfId="2" applyFont="1" applyAlignment="1">
      <alignment horizontal="center" vertical="top"/>
    </xf>
    <xf numFmtId="0" fontId="0" fillId="0" borderId="1" xfId="2" applyNumberFormat="1" applyFont="1" applyBorder="1" applyAlignment="1">
      <alignment horizontal="center" vertical="top" wrapText="1"/>
    </xf>
    <xf numFmtId="0" fontId="0" fillId="0" borderId="3" xfId="2" applyNumberFormat="1" applyFont="1" applyBorder="1" applyAlignment="1">
      <alignment horizontal="center" vertical="top"/>
    </xf>
    <xf numFmtId="0" fontId="0" fillId="0" borderId="1" xfId="2" applyNumberFormat="1" applyFont="1" applyBorder="1" applyAlignment="1">
      <alignment horizontal="center" vertical="top"/>
    </xf>
    <xf numFmtId="0" fontId="0" fillId="0" borderId="0" xfId="2" applyNumberFormat="1" applyFont="1" applyAlignment="1">
      <alignment horizontal="center" vertical="top"/>
    </xf>
    <xf numFmtId="0" fontId="1" fillId="0" borderId="3" xfId="1" applyBorder="1" applyAlignment="1">
      <alignment horizontal="center" vertical="top"/>
    </xf>
    <xf numFmtId="41" fontId="0" fillId="0" borderId="2" xfId="2" applyFont="1" applyBorder="1" applyAlignment="1">
      <alignment horizontal="left" vertical="top" wrapText="1"/>
    </xf>
    <xf numFmtId="0" fontId="1" fillId="0" borderId="2" xfId="1" applyBorder="1" applyAlignment="1">
      <alignment horizontal="center" vertical="top" wrapText="1"/>
    </xf>
    <xf numFmtId="41" fontId="0" fillId="0" borderId="3" xfId="2" applyFont="1" applyBorder="1" applyAlignment="1">
      <alignment horizontal="left" vertical="top" wrapText="1"/>
    </xf>
    <xf numFmtId="0" fontId="1" fillId="0" borderId="4" xfId="1" applyBorder="1" applyAlignment="1">
      <alignment horizontal="center" vertical="top"/>
    </xf>
    <xf numFmtId="0" fontId="1" fillId="0" borderId="4" xfId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1" fillId="0" borderId="1" xfId="3" applyFont="1" applyBorder="1" applyAlignment="1">
      <alignment vertical="top" wrapText="1"/>
    </xf>
    <xf numFmtId="0" fontId="0" fillId="0" borderId="1" xfId="0" quotePrefix="1" applyBorder="1" applyAlignment="1">
      <alignment vertical="top"/>
    </xf>
    <xf numFmtId="0" fontId="1" fillId="0" borderId="3" xfId="1" quotePrefix="1" applyBorder="1" applyAlignment="1">
      <alignment vertical="top" wrapText="1"/>
    </xf>
    <xf numFmtId="0" fontId="1" fillId="0" borderId="5" xfId="1" applyBorder="1" applyAlignment="1">
      <alignment horizontal="center" vertical="top"/>
    </xf>
    <xf numFmtId="41" fontId="0" fillId="0" borderId="1" xfId="2" applyFont="1" applyBorder="1" applyAlignment="1">
      <alignment vertical="top"/>
    </xf>
    <xf numFmtId="41" fontId="0" fillId="2" borderId="1" xfId="2" applyFont="1" applyFill="1" applyBorder="1" applyAlignment="1">
      <alignment vertical="top"/>
    </xf>
    <xf numFmtId="0" fontId="1" fillId="3" borderId="1" xfId="1" applyFill="1" applyBorder="1" applyAlignment="1">
      <alignment horizontal="center" vertical="top" wrapText="1"/>
    </xf>
    <xf numFmtId="41" fontId="0" fillId="3" borderId="1" xfId="2" applyFont="1" applyFill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</cellXfs>
  <cellStyles count="4">
    <cellStyle name="Comma [0]" xfId="3" builtinId="6"/>
    <cellStyle name="Comma [0]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2</xdr:row>
      <xdr:rowOff>304800</xdr:rowOff>
    </xdr:to>
    <xdr:sp macro="" textlink="">
      <xdr:nvSpPr>
        <xdr:cNvPr id="1025" name="AutoShape 1" descr="data:image/png;base64,iVBORw0KGgoAAAANSUhEUgAAAEsAAABACAYAAABSiYopAAAU10lEQVR4Xs1bd0CTV9cnJGSRMBI2KAJuq4g4UREKLhS19QWtiOICqoKAqChSn751MEVAUakKjoqCq260gjipo45W9FVRECEhYQVCICEh37nUICKQJyl+9PkLnnvOuef+njvO+d0Tgsa/4MEwjHTtVfX3tXX1XnINeT+ZTMYkEklVmkTCfWsLk7CTCdjTf4GbGoTudsLNN2JUYWnJDblcg9yBL3ITQ3ZyTlrMyu72tVvBcvRaNYdfXXsMDwj6TGbEnWMJm/HIfimZbgNrxdad7Bt5j19LZU16eAYHjsp7mRvaXkyJ+hOP/JeQ6TawJniHLuNVVqaoMig6jRbx8MSubptd3QbWsFn+a+sbJVGqgMXUph+6l7FzoSo6XSnbbWBNWrJ2VjG3/LQqg9HVpu/Jy9j5fVudyYvX2QpFdf21GYzXV/ZFPlTFpiqyXwIsgpvfBteSsvItcML1hg6ImkTNe3ZDrBYewNaVKpzDsFTq6cd5LyWNjT3wOsxiMufePpZwXCG/KDyux6P8l2fFksahinckEpFnqK+70bEXYz+EJE14beOR61KwfACA588e5NaI6ke207m8p6lBSNa+6ARok6N2J+/guWWVgnQ8jjLotDuwBMcRCASkS5juv3FpQXHpXvR3e/og/3j0+H6jkwIDxXjs45HpMrA8gjHW6yLOjQZx46DOOqbRKA8tjXtMPr1rQ0UzYAuCV5ZVCBI7GjSSoVG0cmyGmM7IxDChx3KMUcjnpwlF9bOVDZBGoeSZGxi7nEvBRMpk8bR3GVj2s5cfFzU0eOLpVItILGexmO7X07bnIflJS8PsK6oEB0UN4hagNQkEGY1KuaWrw/hxfE96LlpS3wZtMS0oLMqSNEoH4+kHyeho0zb/nrErAq98Z3JdAlZA1M8W2Td/f9skbyLhdYqgQZAasXUXXT+0/cgHHcIk71C6hCjVatQky8xq6eLMTEyisLcgfLv5H38+fwypkAHePpAcLMdr9zN3uaqi05Fsl4A1OwBzzX/z7qo6DrF0GT/cPpr4U2e67r7r+7/l8u/JZE1MVftg0KjX7p9I/veA5RGw1fBF0dtXUplMV9XBgLxcX5cZfedoQlh7utOWhTu85XCvyeVyqhq2NWAZr8tLT4xWR7etTpfMLGTUySd0bhm/8ij8qbpNAqGpp5mhX1ZK5L7WDrouWTethMs/p5ZNUNKm0dOtCI7emZmesv9/sORygqtfmI6VhbGFNomsc+95YcGdwzF8wKc5FBjnHeRdUVlzUK3BAWDLvp7MCAnxrEf6E+YFzecJag6pO0gmQ/tK6Ozxbp6enjJ7X18ttoy1rJjL24lsEwgacgM9vehGsfzHu5nxqD9cD+5ZMNV3ow2vvCJNJBaPbQ0GnUrJM2Mbz4Hj+R3q0XFhqCe/vBIxCbhto6VoaWrkdXlfZHPM5eAVtLaqukalVKjVaOUMOj2j1yCDBRBqSJDfHD7/IgSufdsiQtTUrDQw1Jtz/UDsb3jQwjWgWUGY06uC9xebmppo7RmFTkUsXV3fG0fifkHtbr7rgaPi5cI+Q8HjBJNJy7h3bNdcBNrIOSviaoX1wSqCrehGbqSvszm3tx6mAaGGm1/48HecsstwMLA78gNO5UYLM8NFV36ObPa9s0cpWO5LQ61ecyoL8Divx9Dee/d4kj/qEEs8onPit9wCZUc9nUK++vDUnklIZ5TnytM1daJZypzuoF1uY2nmeT558wnU7hG0ZWh+wds8+MB4PpjcVFffKvtoXJHaYAUEJFJuvs8vFkskhngHQKdRbjk4DnBFaUbixYuU1P1nLzc0SJza0wcW4SCkMD4+GEbNz+dfBVp5HN5+WsvBzOb3NDN2u7h3ywMIXjVzXtf48aqrkyCpIuK1Bx/6GnzoTkOMTmfWuHmB9hUC4QO8HSrkyFpahX2tTO0z47FKj4wMIufU7fUVtbWtYyk5S08nZGIfvcR7PA2jUg43Gz7IAFX7QfJUstaf5sYGU8/v2VLiEbydVvS+4FDt36mQ0lXTuj89Hcb7u+mJnSb1XwQs5ISmpma9uanhsCsp216g/6f4h/XicitXaWmRGwwNaQkXk2O4U3zXjSsuLb/cJJdrqwMUzMwstnHfmZeSAsW+e/fSH2Y9vgcHUKe5aUf9AG19HGhrtG92+ChFf/ScwLMCodBdncEgKtjEkDUzOy0WxUotz+QlGEsgrIgSCOuWqmMXdOQ62tonpw5kz0E5IxwkhBGeK8/UiepnqGMPOKQqa0N9y7MHomv/EVhOPhhVUMt9CPvOQHUcQQPTY9Ij76QnhSN6BQ3M7lv/R3CU26prT5/BiLlzPHGdQh+lQ69Lyp6rY49IJHIcHIYPSAnzEyjTVzqzkAF0r3fmMee+uPEjyabMcNt2KoWcN3OIyQSwJXH3xejv+dxrDRLJaFXtAFsRcvtwQjzS81kf259JIZeyLZmS02fuFkukUpWSbDKJVGht0Wu4gi5S5gsusBRG7Gd/fxlolMnKjHbUDrRLnc3AHn3PRmOl6NS68Iz/K/BS03HZgwjfmKW78ANLQZi8LOzbdxx+hnVP068uJG9+7rxozQQuvyIbTkBNPPYoWqTnzo6u9vF/Zwy4nnbB8g6N0aYRZWwpjSD1njCS5+zsLP1gjTB6bmCcoFYYBP+rBHQrb+QmBmyPnIMxp2BJaoz1CtpWJahtWVLteQ2HhZitp+d243BsNprlWS/Kf6iuFSk4KjlblxF885eERJfFa5zL+FVZsIl1ShXRqdSL9oNtPVIwv2ZScIo/1ksgqFgulcpmyWRyFpFIEBEImrdodNru66nRtz6wsx8H3ByfvBUsraqpWyGTyvo3Ncmbb4hJRE0BhUK+3M/EyPeXJKxGA/YcR+/V3vyqapQDqvtA6MDEbv+S8F+0h33tvcaNW111Fmx/NiuAUxeaGbDtsvZHvs6AMCQ2MxeFBvPadsyk047ey9w1f5r/hkGFJbzfIRilt+ecHoMRaTGAtQmlQgGJiZR7t17uhkDYp6OPD9vHjYHmJu5o7M2zY8ZKzOxtcUk+INshxaKJyDoj/XE5qbG/I51ZkHO95HBeyps+HyBeBIHFPAAs5hIkjwLTx49L/xI3Sm0U+lQK5f7MIcajFScesLFX6sXiDgNHCpn8dJatid2zZxqkgqayvPoGsZ3CFmwB0n42PVxOJWA30Ds0Q8//xb9dV9/ufcEnQ4D895n7YOOhBLcV4ZbFxbx84KLa/RKttaBDiU0P0yFnd2/+H3qPAs5X6dcetL5dwQuUQk6bRv71fububxRT3XVxqGd5Va0/3NDsuHog+iySQzNq27Hs3AaxBCXxnT4kEqmiv7nZV5nJGHfSknXuvMrqdWBb5DSk79x4LKRSoTzCY+U2oUjULofWXge62tqrCCP+s/yIsL7BS5kTinZAOfPhyd0tXDtavhef83dC8otyQrX2MW065cyDzN3fgn4z1dPmIcDBkg0HixNeH1Fi38vM1OH83p+edKQD4ct9AH84Xpsw7qcE21m+QrgAwB1Bwx5SHeG1yMzT0+GTU8R18TrPUl55OuxBuE6jNk7KrcyMFl/8OTKtrfOO80M2wf6I4R2UQg6xCUaGrBnX02Iut6dr/5/lj0T1DS33jcrswweQEgZMW9ze1+xQl0jUlIwbb99jz5rveW2FJkFwWMotv6mMaWjPuDaN+uuDE8mfMQ6uS8JWlnB5nV6VdTJQuYG+ju/NIzs+YWCRvKpg0WnUUoLdN/48CA5xswows8oSg+ZZtAonPvHVKwDTeVFadh6WzXhlX0vRjuKvScPH9IzHlrbsKR915bAMl6u0DNvOWuD4twDH/8l12LDZ/sfrGyS4ru6QPYY2bQeKmzCImzbhHZg2jZb64MSuxQr51NQcatK540flGgSmGUvvvxf2bbvp4eFBLNEyj6sS1KxSZhdmarW1udGEs7u3Nlf3TV8a5lRSURWhy2BkXj8ctwe9QyfX2adlWXASfq3MXgftcjqdcuVhRvJUIJWbV5L7Sqz/m6LiJ4oQqTO74KPYxsK4DwHDckjnnmY8gmz9K2WOwLqtGzrYqs+RreEcJOsd+pPVwxeFz1szojQqNW8429YxJcWv0WXR2oWl/PL9HfFKZIrWi4XjXIY18+4Qb42aG3CqRviR/ENAjhxmO+gAFtBcIzHCc0WGsK7eQ5mfHbVDHlg/wNLKMjNpA9wbaGg4LwodVcarugWlmZ0FsXJTI8Nx2alRd5pPLxSx5799cxKWDmIs2z3RYPkVWJoYTz2/d/MrJOM4P9iDXyVoKdJo7SBE3CILQ7ZD1oGoJy4+qydyKwSnIEhktJaB2+YrM+Y4u2OenpJvQjGjNwXcBxKJpF0+ia3LjBg4YWBUip9fo8N3gZuraoQbOvJTGZBoozbS152RfSjuEpJFZQcFhZx0sVTqDLNMq0Uf0isyifhnbyurb0/Gr3+D3rcAgyJpp0WhrrU1ogSY7v1RGwy6kU4l3wX2c0c/av/zaLYgpfHewcHllYK4zhzWJGhKzYz0p109EHNl0qL1o0rKeTcUU56pTcuwNLfxyYwPqZ+4bM1Qbln1dWV3jhBJ5/bu02tmZlRYjfPCEPey8uozsJ7UClVgKTbpM7W33UlP3KgAxwvDdOQNlJZEnEHVqknBQstbg99uZ/a+e7UaqjgEj0GbpBhG+KRsZ8x3gTuqa4RK96LmTsApEzZ7Us7B6GuOC1c78surco1Z+nFONsy1KCp39glx4/KrUeCJi/6FgJMztE+foYdj1/DcV2MGb14WF8AH0FE2mzpqp9HI2X+c2OOCVx/3l0HVKwVczqV6caNKPDnK7ewGWvU6uHV9pV9EknXK5kB0+QHlRiE+EF0fUHV2wD5WYW1hMfpsMvYaHSQFTewcONVwn7xtgSGTSS/tbM1s0zCsQRlouMAKwuL1rj3K/xNyRwtlBttrZzLpS+8d27lf0TbWa9UPVQLhJjUDWKiO06x0HT3oqx3hwRy0fYyZGxApEIrWqLuPkbVI7816mA26hIiCTh6lYM1YvJb5przyHdy94aoqbtsX1Eg9soFkGGX5f6dG5YdrhaLv1B2Yni4znqVL+2mEMVXQurIP9rHZsI9lqjpTFf5COvMXJMt2YFNBR30Gm1KwHL1DNvMrq8PVmVFaRBLPpq/Z4NOxGG8qXKtVlP3vDFx3TVHHFly5S8xMjCb/ti/y+oy1UczK99wUUUP9UFMjlseFPVufgU35dL+Nfd6Wch/CyatytQ3ySV9Hx+FO+o67HfmnFCwHr1Wvqqpre6s6QJjaRcYmOiOv7InlTfcPNy/hVVyExHWIqnaQPJzKDcYG+mOzU2P+cPFZOxFKwk9D/XxLPgvRdardwCErEZm3HMMYd59wchskjcNU7cuApet083B8rtpgjfkuKK26pkalcmoqmZzf29ZkFCprnB4QYVtUyLkqbWrCnVK1dhbxUFbmpgNRfOfgFbgW9rqt7QW5cJC8Htzb0vVo3MYiDJNrXn4RuF9QW+ejCmB9LU17/pq8pVhtsL5eEGzOqRAgA0pnIepEm0698CAzuZlXnxH4g3PBm5KrQPPiCg3aOkkiEsv6z59ongmVMHC1nwKM5rJON2Dg24bbDRx96KfVj5DcmHmBEdUC4X/xAGZuarD4t33Rqf9og0fKwG2vKOVVJHR2HQ5BqFiXqR1+Jz2hOVh1nL/KF36Xs0uVK/TWjkKEf3P4pKEuKGof7xUUX15dg3h/5Q9BQ2ZqoL/oWmrsEUQojvdataxcINwN6VT7HwzkDfR0o24c3r5RQUCqPbMUio7zg7wqBcIUWTvcNgWu6w31dL65mhbzGJ14V19VbQHZte1x6spHq6HBpNP3uw2a7Y9hztIpfhvdikpKz+G9tVHY/7v8Ev0wiiB3WRw6hl8hON8olbFa969FIr1j6+guyDkc0+E+1Voe19JSKKAwokrcGF0hEPjBxUyzrrkxe701qXecIhUaM2/V9mpBLSoZUuth6zOCXHuzkhS8++i5AXchuR6ljjF9HcZGSGm2IF0nYC4MBaRhvIpKPyJBs5JB191XYywruN5JqNC2T5XAUubw6Lkrge4R4aZ72tiT9zAxnHllf9QnV/3TV2x0KygqhZsffClRWx/1dZihH7YGZe4rbe8ysCC5ngvJtVo1pbBXiC17GE2+tHtbu8vBeeGaBRAu/IyHe2o7Yk1NQqO1ieHYcz9H3leKhhKBLgMLaNos4LSbi9JUedDlgoWF0ZjLH8i/jnRdfNZM4ZZXnVOl1r5l/9Jj7oE7ys9+IKWKn0i2y8Cy+8bvJASC6IYG9wM/gKodMch6ZNq2Dc1lScgfj+BgKr/qQ3klXU96PXlTnaLAd7pfhG1hKecmHDIqReiGbJbXjUOxaNb/o6fLwFLlJ7zIYy0tYlHPnsYTzydufoWSYcjtXGqE9fH1YsknjC2NQn7D1mcuuLo/5jbSm7k8vEcRh39JLJHiqsOC3DTnj1O71aWjPwG3y8BqLvTI5x8C2lfpHSTUGkCFs5E7VDiXQxGa1uNrT49AztjZ5YEcTratEApEoFgIZh/tPUe2r7pW+Nk1fuvRUYG27m1u6aigkf/RtOrKZYgcQTfH20/eOAd0ydSOHDNi6+1zto7zU5CKEGXvhii7uWhX2aOrTYvIy/j4s9/ZAT+6P3/7DhWYfMahw292nvSysBmD2FhldvG2d9nMaukQltTEJesXllVURjVKpUaK91papDdWZobekHvdUbz7eslqRw63CldAiHQQVd3f2nLgycQIdA/Q/ARj21m5T14egX1srBxuViEQ5pgasH7MQjX1H25y8IKhTK7rwWrVo9vitcMrRSIbKp1ecP1A9GeFvKPmrIiFfWq1Midbt0O1zGqoltmuik5XyX5RsJQ5OdJzZVptnUglRgOq9dY/+TUlUpntL9HerWDZeywPE4katqkyMNjoAyGFSVJFp6tkuxWsad9j1oXv378AZvPjfV0nI0MBrG2vPv1+SVr3vqsAUMVOt4KFHB33XfCiihrBATxOG+joLLuZ/nmRBx7drpDpdrDQINyWrJv3tox/uCMaBpxstDI3mXwhZWtOVwxaXRv/CrCQ82HbkvWv/vHXdmmjzAVKlkwhARZDEexLBo2WObGfXhwqCVd3kF2l939l8pHqvZ3fZgAAAABJRU5ErkJggg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2954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676274</xdr:colOff>
      <xdr:row>1</xdr:row>
      <xdr:rowOff>66675</xdr:rowOff>
    </xdr:from>
    <xdr:to>
      <xdr:col>4</xdr:col>
      <xdr:colOff>714375</xdr:colOff>
      <xdr:row>3</xdr:row>
      <xdr:rowOff>161925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2499" y="257175"/>
          <a:ext cx="3286126" cy="4762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24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BPVP KENDARI</a:t>
          </a:r>
          <a:endParaRPr lang="en-US" sz="2400" b="1" u="none"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104775</xdr:colOff>
      <xdr:row>0</xdr:row>
      <xdr:rowOff>76200</xdr:rowOff>
    </xdr:from>
    <xdr:to>
      <xdr:col>1</xdr:col>
      <xdr:colOff>779773</xdr:colOff>
      <xdr:row>3</xdr:row>
      <xdr:rowOff>158244</xdr:rowOff>
    </xdr:to>
    <xdr:pic>
      <xdr:nvPicPr>
        <xdr:cNvPr id="3" name="Picture 2" descr="Description: J:\LOGO Kemnaker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4" t="5110" r="2843" b="24818"/>
        <a:stretch>
          <a:fillRect/>
        </a:stretch>
      </xdr:blipFill>
      <xdr:spPr bwMode="auto">
        <a:xfrm>
          <a:off x="104775" y="76200"/>
          <a:ext cx="951223" cy="8440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13</xdr:col>
      <xdr:colOff>523875</xdr:colOff>
      <xdr:row>0</xdr:row>
      <xdr:rowOff>133350</xdr:rowOff>
    </xdr:from>
    <xdr:ext cx="2790826" cy="838200"/>
    <xdr:grpSp>
      <xdr:nvGrpSpPr>
        <xdr:cNvPr id="15" name="Shape 2" title="Drawi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14049375" y="133350"/>
          <a:ext cx="2790826" cy="838200"/>
          <a:chOff x="3960112" y="3465675"/>
          <a:chExt cx="2771776" cy="628650"/>
        </a:xfrm>
      </xdr:grpSpPr>
      <xdr:grpSp>
        <xdr:nvGrpSpPr>
          <xdr:cNvPr id="16" name="Shape 9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GrpSpPr/>
        </xdr:nvGrpSpPr>
        <xdr:grpSpPr>
          <a:xfrm>
            <a:off x="3960112" y="3465675"/>
            <a:ext cx="2771776" cy="628650"/>
            <a:chOff x="9601198" y="3543300"/>
            <a:chExt cx="2762252" cy="752476"/>
          </a:xfrm>
        </xdr:grpSpPr>
        <xdr:sp macro="" textlink="">
          <xdr:nvSpPr>
            <xdr:cNvPr id="17" name="Shape 4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>
            <a:xfrm>
              <a:off x="9601198" y="3543300"/>
              <a:ext cx="2762250" cy="7524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8" name="Shape 10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 txBox="1"/>
          </xdr:nvSpPr>
          <xdr:spPr>
            <a:xfrm>
              <a:off x="9601199" y="3586054"/>
              <a:ext cx="1381125" cy="252520"/>
            </a:xfrm>
            <a:prstGeom prst="rect">
              <a:avLst/>
            </a:prstGeom>
            <a:noFill/>
            <a:ln w="9525" cap="flat" cmpd="sng">
              <a:solidFill>
                <a:sysClr val="windowText" lastClr="000000">
                  <a:alpha val="60784"/>
                </a:sys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/>
                  <a:ea typeface="Arial"/>
                  <a:cs typeface="Arial"/>
                  <a:sym typeface="Arial"/>
                </a:rPr>
                <a:t>UMUM.16.01</a:t>
              </a:r>
              <a:endParaRPr kumimoji="0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9" name="Shape 11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 txBox="1"/>
          </xdr:nvSpPr>
          <xdr:spPr>
            <a:xfrm>
              <a:off x="10982324" y="3586054"/>
              <a:ext cx="1381125" cy="252520"/>
            </a:xfrm>
            <a:prstGeom prst="rect">
              <a:avLst/>
            </a:prstGeom>
            <a:noFill/>
            <a:ln w="9525" cap="flat" cmpd="sng">
              <a:solidFill>
                <a:sysClr val="windowText" lastClr="000000">
                  <a:alpha val="60784"/>
                </a:sys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/>
                  <a:ea typeface="Arial"/>
                  <a:cs typeface="Arial"/>
                  <a:sym typeface="Arial"/>
                </a:rPr>
                <a:t>Hal 1 dari 1</a:t>
              </a:r>
              <a:endParaRPr kumimoji="0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0" name="Shape 12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 txBox="1"/>
          </xdr:nvSpPr>
          <xdr:spPr>
            <a:xfrm>
              <a:off x="9601200" y="3838576"/>
              <a:ext cx="1381125" cy="228600"/>
            </a:xfrm>
            <a:prstGeom prst="rect">
              <a:avLst/>
            </a:prstGeom>
            <a:noFill/>
            <a:ln w="9525" cap="flat" cmpd="sng">
              <a:solidFill>
                <a:sysClr val="windowText" lastClr="000000">
                  <a:alpha val="60784"/>
                </a:sys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/>
                  <a:ea typeface="Arial"/>
                  <a:cs typeface="Arial"/>
                  <a:sym typeface="Arial"/>
                </a:rPr>
                <a:t>Tanggal Efektif</a:t>
              </a:r>
              <a:endParaRPr kumimoji="0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/>
                <a:ea typeface="Arial"/>
                <a:cs typeface="Arial"/>
                <a:sym typeface="Arial"/>
              </a:endParaRPr>
            </a:p>
          </xdr:txBody>
        </xdr:sp>
        <xdr:sp macro="" textlink="">
          <xdr:nvSpPr>
            <xdr:cNvPr id="21" name="Shape 13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 txBox="1"/>
          </xdr:nvSpPr>
          <xdr:spPr>
            <a:xfrm>
              <a:off x="10982325" y="3838576"/>
              <a:ext cx="1381125" cy="228600"/>
            </a:xfrm>
            <a:prstGeom prst="rect">
              <a:avLst/>
            </a:prstGeom>
            <a:noFill/>
            <a:ln w="9525" cap="flat" cmpd="sng">
              <a:solidFill>
                <a:sysClr val="windowText" lastClr="000000">
                  <a:alpha val="60784"/>
                </a:sys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/>
                  <a:ea typeface="Arial"/>
                  <a:cs typeface="Arial"/>
                  <a:sym typeface="Arial"/>
                </a:rPr>
                <a:t>No. Revisi</a:t>
              </a:r>
              <a:endParaRPr kumimoji="0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2" name="Shape 14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 txBox="1"/>
          </xdr:nvSpPr>
          <xdr:spPr>
            <a:xfrm>
              <a:off x="9601199" y="4067176"/>
              <a:ext cx="1381125" cy="228600"/>
            </a:xfrm>
            <a:prstGeom prst="rect">
              <a:avLst/>
            </a:prstGeom>
            <a:noFill/>
            <a:ln w="9525" cap="flat" cmpd="sng">
              <a:solidFill>
                <a:sysClr val="windowText" lastClr="000000">
                  <a:alpha val="60784"/>
                </a:sys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ID" sz="1100">
                  <a:effectLst/>
                  <a:latin typeface="+mn-lt"/>
                  <a:ea typeface="+mn-ea"/>
                  <a:cs typeface="+mn-cs"/>
                </a:rPr>
                <a:t>19 Desember 2024</a:t>
              </a:r>
              <a:endParaRPr kumimoji="0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/>
                <a:ea typeface="Arial"/>
                <a:cs typeface="Arial"/>
                <a:sym typeface="Arial"/>
              </a:endParaRPr>
            </a:p>
          </xdr:txBody>
        </xdr:sp>
        <xdr:sp macro="" textlink="">
          <xdr:nvSpPr>
            <xdr:cNvPr id="23" name="Shape 15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 txBox="1"/>
          </xdr:nvSpPr>
          <xdr:spPr>
            <a:xfrm>
              <a:off x="10982325" y="4067176"/>
              <a:ext cx="1381125" cy="228600"/>
            </a:xfrm>
            <a:prstGeom prst="rect">
              <a:avLst/>
            </a:prstGeom>
            <a:noFill/>
            <a:ln w="9525" cap="flat" cmpd="sng">
              <a:solidFill>
                <a:sysClr val="windowText" lastClr="000000">
                  <a:alpha val="60784"/>
                </a:sys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/>
                  <a:cs typeface="Arial"/>
                  <a:sym typeface="Arial"/>
                </a:rPr>
                <a:t>01</a:t>
              </a:r>
              <a:endParaRPr kumimoji="0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15"/>
  <sheetViews>
    <sheetView tabSelected="1" view="pageBreakPreview" zoomScale="60" zoomScaleNormal="70" workbookViewId="0">
      <selection activeCell="F7" sqref="F7"/>
    </sheetView>
  </sheetViews>
  <sheetFormatPr defaultColWidth="9.1328125" defaultRowHeight="14.25" x14ac:dyDescent="0.45"/>
  <cols>
    <col min="1" max="1" width="4.1328125" style="3" bestFit="1" customWidth="1"/>
    <col min="2" max="2" width="15.265625" style="1" bestFit="1" customWidth="1"/>
    <col min="3" max="3" width="22.3984375" style="6" customWidth="1"/>
    <col min="4" max="4" width="11" style="1" bestFit="1" customWidth="1"/>
    <col min="5" max="5" width="15.86328125" style="6" bestFit="1" customWidth="1"/>
    <col min="6" max="6" width="4.86328125" style="3" bestFit="1" customWidth="1"/>
    <col min="7" max="7" width="40.86328125" style="6" bestFit="1" customWidth="1"/>
    <col min="8" max="8" width="12.3984375" style="4" customWidth="1"/>
    <col min="9" max="9" width="7.73046875" style="4" bestFit="1" customWidth="1"/>
    <col min="10" max="10" width="14.73046875" style="4" customWidth="1"/>
    <col min="11" max="11" width="14.73046875" style="5" customWidth="1"/>
    <col min="12" max="12" width="12.59765625" style="5" customWidth="1"/>
    <col min="13" max="13" width="12.59765625" style="4" customWidth="1"/>
    <col min="14" max="14" width="28" style="6" customWidth="1"/>
    <col min="15" max="15" width="22" style="6" customWidth="1"/>
    <col min="16" max="16384" width="9.1328125" style="1"/>
  </cols>
  <sheetData>
    <row r="3" spans="1:15" ht="30" customHeight="1" x14ac:dyDescent="0.45">
      <c r="C3"/>
      <c r="G3" s="60" t="s">
        <v>309</v>
      </c>
      <c r="H3" s="60"/>
      <c r="I3" s="60"/>
      <c r="J3" s="60"/>
    </row>
    <row r="4" spans="1:15" x14ac:dyDescent="0.45">
      <c r="C4"/>
    </row>
    <row r="6" spans="1:15" s="8" customFormat="1" ht="32.25" customHeight="1" x14ac:dyDescent="0.45">
      <c r="A6" s="58" t="s">
        <v>0</v>
      </c>
      <c r="B6" s="58" t="s">
        <v>12</v>
      </c>
      <c r="C6" s="58" t="s">
        <v>13</v>
      </c>
      <c r="D6" s="58" t="s">
        <v>15</v>
      </c>
      <c r="E6" s="58" t="s">
        <v>1</v>
      </c>
      <c r="F6" s="58" t="s">
        <v>16</v>
      </c>
      <c r="G6" s="58" t="s">
        <v>18</v>
      </c>
      <c r="H6" s="59" t="s">
        <v>2</v>
      </c>
      <c r="I6" s="59" t="s">
        <v>3</v>
      </c>
      <c r="J6" s="59" t="s">
        <v>4</v>
      </c>
      <c r="K6" s="59" t="s">
        <v>5</v>
      </c>
      <c r="L6" s="59" t="s">
        <v>6</v>
      </c>
      <c r="M6" s="59" t="s">
        <v>7</v>
      </c>
      <c r="N6" s="59" t="s">
        <v>8</v>
      </c>
      <c r="O6" s="58" t="s">
        <v>308</v>
      </c>
    </row>
    <row r="7" spans="1:15" ht="30" customHeight="1" x14ac:dyDescent="0.45">
      <c r="A7" s="23"/>
      <c r="B7" s="19"/>
      <c r="C7" s="20"/>
      <c r="D7" s="19"/>
      <c r="E7" s="17"/>
      <c r="F7" s="23"/>
      <c r="G7" s="17"/>
      <c r="H7" s="56"/>
      <c r="I7" s="56"/>
      <c r="J7" s="56"/>
      <c r="K7" s="57"/>
      <c r="L7" s="57"/>
      <c r="M7" s="56"/>
      <c r="N7" s="17"/>
      <c r="O7" s="17"/>
    </row>
    <row r="8" spans="1:15" ht="30" customHeight="1" x14ac:dyDescent="0.45">
      <c r="A8" s="23"/>
      <c r="B8" s="19"/>
      <c r="C8" s="20"/>
      <c r="D8" s="19"/>
      <c r="E8" s="17"/>
      <c r="F8" s="23"/>
      <c r="G8" s="17"/>
      <c r="H8" s="56"/>
      <c r="I8" s="56"/>
      <c r="J8" s="56"/>
      <c r="K8" s="57"/>
      <c r="L8" s="57"/>
      <c r="M8" s="56"/>
      <c r="N8" s="17"/>
      <c r="O8" s="17"/>
    </row>
    <row r="9" spans="1:15" ht="30" customHeight="1" x14ac:dyDescent="0.45">
      <c r="A9" s="23"/>
      <c r="B9" s="19"/>
      <c r="C9" s="17"/>
      <c r="D9" s="19"/>
      <c r="E9" s="17"/>
      <c r="F9" s="23"/>
      <c r="G9" s="17"/>
      <c r="H9" s="56"/>
      <c r="I9" s="56"/>
      <c r="J9" s="56"/>
      <c r="K9" s="57"/>
      <c r="L9" s="57"/>
      <c r="M9" s="56"/>
      <c r="N9" s="17"/>
      <c r="O9" s="17"/>
    </row>
    <row r="10" spans="1:15" ht="30" customHeight="1" x14ac:dyDescent="0.45">
      <c r="A10" s="23"/>
      <c r="B10" s="16"/>
      <c r="C10" s="17"/>
      <c r="D10" s="16"/>
      <c r="E10" s="17"/>
      <c r="F10" s="23"/>
      <c r="G10" s="17"/>
      <c r="H10" s="56"/>
      <c r="I10" s="56"/>
      <c r="J10" s="56"/>
      <c r="K10" s="57"/>
      <c r="L10" s="57"/>
      <c r="M10" s="56"/>
      <c r="N10" s="17"/>
      <c r="O10" s="17"/>
    </row>
    <row r="11" spans="1:15" ht="30" customHeight="1" x14ac:dyDescent="0.45">
      <c r="A11" s="23"/>
      <c r="B11" s="16"/>
      <c r="C11" s="17"/>
      <c r="D11" s="16"/>
      <c r="E11" s="17"/>
      <c r="F11" s="23"/>
      <c r="G11" s="17"/>
      <c r="H11" s="56"/>
      <c r="I11" s="56"/>
      <c r="J11" s="56"/>
      <c r="K11" s="57"/>
      <c r="L11" s="57"/>
      <c r="M11" s="56"/>
      <c r="N11" s="17"/>
      <c r="O11" s="17"/>
    </row>
    <row r="12" spans="1:15" ht="30" customHeight="1" x14ac:dyDescent="0.45">
      <c r="A12" s="23"/>
      <c r="B12" s="16"/>
      <c r="C12" s="17"/>
      <c r="D12" s="16"/>
      <c r="E12" s="17"/>
      <c r="F12" s="23"/>
      <c r="G12" s="17"/>
      <c r="H12" s="56"/>
      <c r="I12" s="56"/>
      <c r="J12" s="56"/>
      <c r="K12" s="57"/>
      <c r="L12" s="57"/>
      <c r="M12" s="56"/>
      <c r="N12" s="17"/>
      <c r="O12" s="17"/>
    </row>
    <row r="15" spans="1:15" x14ac:dyDescent="0.45">
      <c r="E15" s="12"/>
    </row>
  </sheetData>
  <mergeCells count="1">
    <mergeCell ref="G3:J3"/>
  </mergeCells>
  <pageMargins left="0.7" right="0.7" top="0.75" bottom="0.75" header="0.3" footer="0.3"/>
  <pageSetup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8"/>
  <sheetViews>
    <sheetView workbookViewId="0">
      <selection activeCell="B9" sqref="B9"/>
    </sheetView>
  </sheetViews>
  <sheetFormatPr defaultRowHeight="14.25" x14ac:dyDescent="0.45"/>
  <cols>
    <col min="2" max="2" width="11.59765625" style="9" bestFit="1" customWidth="1"/>
    <col min="3" max="3" width="10.59765625" bestFit="1" customWidth="1"/>
    <col min="4" max="4" width="11.59765625" bestFit="1" customWidth="1"/>
  </cols>
  <sheetData>
    <row r="2" spans="2:4" x14ac:dyDescent="0.45">
      <c r="B2" s="9">
        <v>41622500</v>
      </c>
      <c r="C2" s="10">
        <f>B2*11%</f>
        <v>4578475</v>
      </c>
      <c r="D2" s="10">
        <f>B2+C2</f>
        <v>46200975</v>
      </c>
    </row>
    <row r="3" spans="2:4" x14ac:dyDescent="0.45">
      <c r="B3" s="9">
        <v>14625000</v>
      </c>
      <c r="C3" s="10">
        <f>B3*11%</f>
        <v>1608750</v>
      </c>
      <c r="D3" s="10">
        <f>B3+C3</f>
        <v>16233750</v>
      </c>
    </row>
    <row r="4" spans="2:4" x14ac:dyDescent="0.45">
      <c r="B4" s="9">
        <f>SUM(B2:B3)</f>
        <v>56247500</v>
      </c>
      <c r="C4" t="s">
        <v>52</v>
      </c>
      <c r="D4" s="10">
        <f>SUM(D2:D3)</f>
        <v>62434725</v>
      </c>
    </row>
    <row r="7" spans="2:4" x14ac:dyDescent="0.45">
      <c r="B7" s="9">
        <f>B4*11%</f>
        <v>6187225</v>
      </c>
    </row>
    <row r="8" spans="2:4" x14ac:dyDescent="0.45">
      <c r="B8" s="9">
        <f>B4+B7</f>
        <v>62434725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76"/>
  <sheetViews>
    <sheetView topLeftCell="A90" zoomScaleNormal="100" workbookViewId="0">
      <selection activeCell="H95" sqref="H95"/>
    </sheetView>
  </sheetViews>
  <sheetFormatPr defaultColWidth="9.1328125" defaultRowHeight="14.25" x14ac:dyDescent="0.45"/>
  <cols>
    <col min="1" max="1" width="4.1328125" style="3" bestFit="1" customWidth="1"/>
    <col min="2" max="2" width="11.3984375" style="1" bestFit="1" customWidth="1"/>
    <col min="3" max="3" width="20.265625" style="6" customWidth="1"/>
    <col min="4" max="4" width="33.73046875" style="6" customWidth="1"/>
    <col min="5" max="5" width="23.73046875" style="6" customWidth="1"/>
    <col min="6" max="6" width="7.73046875" style="43" bestFit="1" customWidth="1"/>
    <col min="7" max="7" width="23.73046875" style="6" customWidth="1"/>
    <col min="8" max="8" width="15.73046875" style="38" customWidth="1"/>
    <col min="9" max="9" width="19.73046875" style="50" customWidth="1"/>
    <col min="10" max="10" width="6" style="1" customWidth="1"/>
    <col min="11" max="11" width="9.1328125" style="1"/>
    <col min="12" max="12" width="32.59765625" style="1" bestFit="1" customWidth="1"/>
    <col min="13" max="16384" width="9.1328125" style="1"/>
  </cols>
  <sheetData>
    <row r="1" spans="1:9" s="8" customFormat="1" ht="32.25" customHeight="1" x14ac:dyDescent="0.45">
      <c r="A1" s="15" t="s">
        <v>0</v>
      </c>
      <c r="B1" s="15" t="s">
        <v>15</v>
      </c>
      <c r="C1" s="15" t="s">
        <v>1</v>
      </c>
      <c r="D1" s="15" t="s">
        <v>18</v>
      </c>
      <c r="E1" s="15" t="s">
        <v>142</v>
      </c>
      <c r="F1" s="40" t="s">
        <v>3</v>
      </c>
      <c r="G1" s="15" t="s">
        <v>164</v>
      </c>
      <c r="H1" s="45" t="s">
        <v>143</v>
      </c>
      <c r="I1" s="15" t="s">
        <v>244</v>
      </c>
    </row>
    <row r="2" spans="1:9" s="14" customFormat="1" x14ac:dyDescent="0.45">
      <c r="A2" s="23" t="s">
        <v>162</v>
      </c>
      <c r="B2" s="15" t="s">
        <v>160</v>
      </c>
      <c r="C2" s="15" t="s">
        <v>161</v>
      </c>
      <c r="D2" s="15" t="s">
        <v>166</v>
      </c>
      <c r="E2" s="15" t="s">
        <v>167</v>
      </c>
      <c r="F2" s="15" t="s">
        <v>168</v>
      </c>
      <c r="G2" s="15" t="s">
        <v>177</v>
      </c>
      <c r="H2" s="46" t="s">
        <v>169</v>
      </c>
      <c r="I2" s="23" t="s">
        <v>178</v>
      </c>
    </row>
    <row r="3" spans="1:9" x14ac:dyDescent="0.45">
      <c r="A3" s="36" t="s">
        <v>154</v>
      </c>
      <c r="B3" s="27" t="s">
        <v>153</v>
      </c>
      <c r="C3" s="28"/>
      <c r="D3" s="28"/>
      <c r="E3" s="27"/>
      <c r="F3" s="41"/>
      <c r="G3" s="28"/>
      <c r="H3" s="47"/>
      <c r="I3" s="48"/>
    </row>
    <row r="4" spans="1:9" ht="28.5" x14ac:dyDescent="0.45">
      <c r="A4" s="23">
        <v>1</v>
      </c>
      <c r="B4" s="29">
        <v>3050206036</v>
      </c>
      <c r="C4" s="24" t="s">
        <v>58</v>
      </c>
      <c r="D4" s="24" t="s">
        <v>59</v>
      </c>
      <c r="E4" s="30" t="s">
        <v>53</v>
      </c>
      <c r="F4" s="42">
        <v>2</v>
      </c>
      <c r="G4" s="30" t="s">
        <v>53</v>
      </c>
      <c r="H4" s="45" t="s">
        <v>144</v>
      </c>
      <c r="I4" s="23" t="s">
        <v>148</v>
      </c>
    </row>
    <row r="5" spans="1:9" x14ac:dyDescent="0.45">
      <c r="A5" s="23">
        <v>2</v>
      </c>
      <c r="B5" s="26">
        <v>3050204004</v>
      </c>
      <c r="C5" s="24" t="s">
        <v>60</v>
      </c>
      <c r="D5" s="24" t="s">
        <v>61</v>
      </c>
      <c r="E5" s="24" t="s">
        <v>53</v>
      </c>
      <c r="F5" s="42">
        <v>6</v>
      </c>
      <c r="G5" s="30" t="s">
        <v>53</v>
      </c>
      <c r="H5" s="45" t="s">
        <v>144</v>
      </c>
      <c r="I5" s="23" t="s">
        <v>148</v>
      </c>
    </row>
    <row r="6" spans="1:9" ht="28.5" x14ac:dyDescent="0.45">
      <c r="A6" s="23">
        <v>3</v>
      </c>
      <c r="B6" s="26">
        <v>3050204004</v>
      </c>
      <c r="C6" s="24" t="s">
        <v>60</v>
      </c>
      <c r="D6" s="24" t="s">
        <v>62</v>
      </c>
      <c r="E6" s="24" t="s">
        <v>53</v>
      </c>
      <c r="F6" s="42">
        <v>1</v>
      </c>
      <c r="G6" s="30" t="s">
        <v>53</v>
      </c>
      <c r="H6" s="45" t="s">
        <v>144</v>
      </c>
      <c r="I6" s="23" t="s">
        <v>148</v>
      </c>
    </row>
    <row r="7" spans="1:9" x14ac:dyDescent="0.45">
      <c r="A7" s="23">
        <v>4</v>
      </c>
      <c r="B7" s="30" t="s">
        <v>63</v>
      </c>
      <c r="C7" s="24" t="s">
        <v>64</v>
      </c>
      <c r="D7" s="31" t="s">
        <v>65</v>
      </c>
      <c r="E7" s="30" t="s">
        <v>53</v>
      </c>
      <c r="F7" s="42">
        <v>4</v>
      </c>
      <c r="G7" s="30" t="s">
        <v>53</v>
      </c>
      <c r="H7" s="45" t="s">
        <v>144</v>
      </c>
      <c r="I7" s="23" t="s">
        <v>148</v>
      </c>
    </row>
    <row r="8" spans="1:9" x14ac:dyDescent="0.45">
      <c r="A8" s="23">
        <v>5</v>
      </c>
      <c r="B8" s="30" t="s">
        <v>63</v>
      </c>
      <c r="C8" s="24" t="s">
        <v>64</v>
      </c>
      <c r="D8" s="32" t="s">
        <v>66</v>
      </c>
      <c r="E8" s="30" t="s">
        <v>53</v>
      </c>
      <c r="F8" s="42">
        <v>2</v>
      </c>
      <c r="G8" s="30" t="s">
        <v>53</v>
      </c>
      <c r="H8" s="45" t="s">
        <v>144</v>
      </c>
      <c r="I8" s="23" t="s">
        <v>148</v>
      </c>
    </row>
    <row r="9" spans="1:9" x14ac:dyDescent="0.45">
      <c r="A9" s="23">
        <v>6</v>
      </c>
      <c r="B9" s="30" t="s">
        <v>63</v>
      </c>
      <c r="C9" s="24" t="s">
        <v>64</v>
      </c>
      <c r="D9" s="24" t="s">
        <v>67</v>
      </c>
      <c r="E9" s="30" t="s">
        <v>53</v>
      </c>
      <c r="F9" s="42">
        <v>1</v>
      </c>
      <c r="G9" s="30" t="s">
        <v>53</v>
      </c>
      <c r="H9" s="45" t="s">
        <v>144</v>
      </c>
      <c r="I9" s="23" t="s">
        <v>148</v>
      </c>
    </row>
    <row r="10" spans="1:9" ht="28.5" x14ac:dyDescent="0.45">
      <c r="A10" s="23">
        <v>7</v>
      </c>
      <c r="B10" s="30" t="s">
        <v>63</v>
      </c>
      <c r="C10" s="24" t="s">
        <v>64</v>
      </c>
      <c r="D10" s="24" t="s">
        <v>68</v>
      </c>
      <c r="E10" s="30" t="s">
        <v>53</v>
      </c>
      <c r="F10" s="42">
        <v>8</v>
      </c>
      <c r="G10" s="30" t="s">
        <v>53</v>
      </c>
      <c r="H10" s="45" t="s">
        <v>144</v>
      </c>
      <c r="I10" s="23" t="s">
        <v>148</v>
      </c>
    </row>
    <row r="11" spans="1:9" ht="28.5" x14ac:dyDescent="0.45">
      <c r="A11" s="23">
        <v>8</v>
      </c>
      <c r="B11" s="30" t="s">
        <v>94</v>
      </c>
      <c r="C11" s="24" t="s">
        <v>95</v>
      </c>
      <c r="D11" s="24" t="s">
        <v>96</v>
      </c>
      <c r="E11" s="33" t="s">
        <v>180</v>
      </c>
      <c r="F11" s="42">
        <v>1</v>
      </c>
      <c r="G11" s="33" t="s">
        <v>180</v>
      </c>
      <c r="H11" s="45" t="s">
        <v>144</v>
      </c>
      <c r="I11" s="23" t="s">
        <v>148</v>
      </c>
    </row>
    <row r="12" spans="1:9" ht="28.5" x14ac:dyDescent="0.45">
      <c r="A12" s="23">
        <v>9</v>
      </c>
      <c r="B12" s="30" t="s">
        <v>94</v>
      </c>
      <c r="C12" s="24" t="s">
        <v>95</v>
      </c>
      <c r="D12" s="24" t="s">
        <v>97</v>
      </c>
      <c r="E12" s="33" t="s">
        <v>180</v>
      </c>
      <c r="F12" s="42">
        <v>1</v>
      </c>
      <c r="G12" s="33" t="s">
        <v>180</v>
      </c>
      <c r="H12" s="45" t="s">
        <v>144</v>
      </c>
      <c r="I12" s="23" t="s">
        <v>148</v>
      </c>
    </row>
    <row r="13" spans="1:9" ht="28.5" x14ac:dyDescent="0.45">
      <c r="A13" s="23">
        <v>10</v>
      </c>
      <c r="B13" s="30" t="s">
        <v>75</v>
      </c>
      <c r="C13" s="24" t="s">
        <v>78</v>
      </c>
      <c r="D13" s="24" t="s">
        <v>81</v>
      </c>
      <c r="E13" s="24" t="s">
        <v>126</v>
      </c>
      <c r="F13" s="42">
        <v>1</v>
      </c>
      <c r="G13" s="30" t="s">
        <v>53</v>
      </c>
      <c r="H13" s="45" t="s">
        <v>144</v>
      </c>
      <c r="I13" s="23" t="s">
        <v>148</v>
      </c>
    </row>
    <row r="14" spans="1:9" ht="28.5" x14ac:dyDescent="0.45">
      <c r="A14" s="23">
        <v>11</v>
      </c>
      <c r="B14" s="26">
        <v>3040103007</v>
      </c>
      <c r="C14" s="24" t="s">
        <v>115</v>
      </c>
      <c r="D14" s="24" t="s">
        <v>120</v>
      </c>
      <c r="E14" s="24" t="s">
        <v>126</v>
      </c>
      <c r="F14" s="42">
        <v>1</v>
      </c>
      <c r="G14" s="30" t="s">
        <v>53</v>
      </c>
      <c r="H14" s="45" t="s">
        <v>144</v>
      </c>
      <c r="I14" s="23" t="s">
        <v>148</v>
      </c>
    </row>
    <row r="15" spans="1:9" ht="28.5" x14ac:dyDescent="0.45">
      <c r="A15" s="23">
        <v>12</v>
      </c>
      <c r="B15" s="26">
        <v>3050205018</v>
      </c>
      <c r="C15" s="24" t="s">
        <v>116</v>
      </c>
      <c r="D15" s="24" t="s">
        <v>121</v>
      </c>
      <c r="E15" s="24" t="s">
        <v>126</v>
      </c>
      <c r="F15" s="42">
        <v>2</v>
      </c>
      <c r="G15" s="30" t="s">
        <v>53</v>
      </c>
      <c r="H15" s="45" t="s">
        <v>144</v>
      </c>
      <c r="I15" s="23" t="s">
        <v>148</v>
      </c>
    </row>
    <row r="16" spans="1:9" ht="28.5" x14ac:dyDescent="0.45">
      <c r="A16" s="23">
        <v>13</v>
      </c>
      <c r="B16" s="26">
        <v>3040103007</v>
      </c>
      <c r="C16" s="24" t="s">
        <v>115</v>
      </c>
      <c r="D16" s="24" t="s">
        <v>122</v>
      </c>
      <c r="E16" s="24" t="s">
        <v>126</v>
      </c>
      <c r="F16" s="42">
        <v>2</v>
      </c>
      <c r="G16" s="30" t="s">
        <v>53</v>
      </c>
      <c r="H16" s="45" t="s">
        <v>144</v>
      </c>
      <c r="I16" s="23" t="s">
        <v>148</v>
      </c>
    </row>
    <row r="17" spans="1:9" ht="28.5" x14ac:dyDescent="0.45">
      <c r="A17" s="23">
        <v>14</v>
      </c>
      <c r="B17" s="29">
        <v>3080156085</v>
      </c>
      <c r="C17" s="24" t="s">
        <v>117</v>
      </c>
      <c r="D17" s="24" t="s">
        <v>123</v>
      </c>
      <c r="E17" s="24" t="s">
        <v>126</v>
      </c>
      <c r="F17" s="42">
        <v>1</v>
      </c>
      <c r="G17" s="30" t="s">
        <v>53</v>
      </c>
      <c r="H17" s="45" t="s">
        <v>144</v>
      </c>
      <c r="I17" s="23" t="s">
        <v>148</v>
      </c>
    </row>
    <row r="18" spans="1:9" ht="28.5" x14ac:dyDescent="0.45">
      <c r="A18" s="23">
        <v>15</v>
      </c>
      <c r="B18" s="29">
        <v>3080101009</v>
      </c>
      <c r="C18" s="24" t="s">
        <v>118</v>
      </c>
      <c r="D18" s="24" t="s">
        <v>124</v>
      </c>
      <c r="E18" s="24" t="s">
        <v>126</v>
      </c>
      <c r="F18" s="42">
        <v>1</v>
      </c>
      <c r="G18" s="30" t="s">
        <v>53</v>
      </c>
      <c r="H18" s="45" t="s">
        <v>144</v>
      </c>
      <c r="I18" s="23" t="s">
        <v>148</v>
      </c>
    </row>
    <row r="19" spans="1:9" x14ac:dyDescent="0.45">
      <c r="B19" s="11"/>
      <c r="G19" s="2"/>
      <c r="I19" s="49"/>
    </row>
    <row r="20" spans="1:9" x14ac:dyDescent="0.45">
      <c r="A20" s="36" t="s">
        <v>155</v>
      </c>
      <c r="B20" s="21" t="s">
        <v>184</v>
      </c>
      <c r="C20" s="35"/>
      <c r="D20" s="22"/>
      <c r="E20" s="22"/>
      <c r="F20" s="41"/>
      <c r="G20" s="22"/>
      <c r="H20" s="47"/>
      <c r="I20" s="48"/>
    </row>
    <row r="21" spans="1:9" ht="28.5" x14ac:dyDescent="0.45">
      <c r="A21" s="23">
        <v>1</v>
      </c>
      <c r="B21" s="19" t="s">
        <v>104</v>
      </c>
      <c r="C21" s="17" t="s">
        <v>103</v>
      </c>
      <c r="D21" s="17" t="s">
        <v>107</v>
      </c>
      <c r="E21" s="17" t="s">
        <v>105</v>
      </c>
      <c r="F21" s="42">
        <v>1</v>
      </c>
      <c r="G21" s="17" t="s">
        <v>105</v>
      </c>
      <c r="H21" s="45" t="s">
        <v>144</v>
      </c>
      <c r="I21" s="23" t="s">
        <v>148</v>
      </c>
    </row>
    <row r="22" spans="1:9" ht="42.75" x14ac:dyDescent="0.45">
      <c r="A22" s="23">
        <v>2</v>
      </c>
      <c r="B22" s="18">
        <v>3080110063</v>
      </c>
      <c r="C22" s="34" t="s">
        <v>182</v>
      </c>
      <c r="D22" s="17" t="s">
        <v>185</v>
      </c>
      <c r="E22" s="17" t="s">
        <v>105</v>
      </c>
      <c r="F22" s="42">
        <v>1</v>
      </c>
      <c r="G22" s="17" t="s">
        <v>105</v>
      </c>
      <c r="H22" s="45" t="s">
        <v>144</v>
      </c>
      <c r="I22" s="23" t="s">
        <v>148</v>
      </c>
    </row>
    <row r="23" spans="1:9" x14ac:dyDescent="0.45">
      <c r="B23" s="2"/>
      <c r="E23" s="2"/>
      <c r="G23" s="2"/>
      <c r="I23" s="48"/>
    </row>
    <row r="24" spans="1:9" x14ac:dyDescent="0.45">
      <c r="A24" s="36" t="s">
        <v>196</v>
      </c>
      <c r="B24" s="21" t="s">
        <v>175</v>
      </c>
      <c r="C24" s="21"/>
      <c r="D24" s="22"/>
      <c r="E24" s="21"/>
      <c r="F24" s="44"/>
      <c r="G24" s="22"/>
      <c r="H24" s="47"/>
      <c r="I24" s="48"/>
    </row>
    <row r="25" spans="1:9" ht="30" customHeight="1" x14ac:dyDescent="0.45">
      <c r="A25" s="23">
        <v>1</v>
      </c>
      <c r="B25" s="19" t="s">
        <v>44</v>
      </c>
      <c r="C25" s="17" t="s">
        <v>45</v>
      </c>
      <c r="D25" s="17" t="s">
        <v>46</v>
      </c>
      <c r="E25" s="17" t="s">
        <v>186</v>
      </c>
      <c r="F25" s="42">
        <v>8</v>
      </c>
      <c r="G25" s="20" t="s">
        <v>187</v>
      </c>
      <c r="H25" s="45" t="s">
        <v>144</v>
      </c>
      <c r="I25" s="23" t="s">
        <v>148</v>
      </c>
    </row>
    <row r="26" spans="1:9" ht="28.5" x14ac:dyDescent="0.45">
      <c r="A26" s="23">
        <v>2</v>
      </c>
      <c r="B26" s="19"/>
      <c r="C26" s="17" t="s">
        <v>188</v>
      </c>
      <c r="D26" s="17" t="s">
        <v>189</v>
      </c>
      <c r="E26" s="19" t="s">
        <v>187</v>
      </c>
      <c r="F26" s="42">
        <v>2</v>
      </c>
      <c r="G26" s="19" t="s">
        <v>187</v>
      </c>
      <c r="H26" s="45" t="s">
        <v>210</v>
      </c>
      <c r="I26" s="23" t="s">
        <v>148</v>
      </c>
    </row>
    <row r="27" spans="1:9" ht="28.5" x14ac:dyDescent="0.45">
      <c r="A27" s="23">
        <v>3</v>
      </c>
      <c r="B27" s="19"/>
      <c r="C27" s="17" t="s">
        <v>190</v>
      </c>
      <c r="D27" s="17" t="s">
        <v>191</v>
      </c>
      <c r="E27" s="19" t="s">
        <v>187</v>
      </c>
      <c r="F27" s="42">
        <v>2</v>
      </c>
      <c r="G27" s="19" t="s">
        <v>187</v>
      </c>
      <c r="H27" s="45" t="s">
        <v>210</v>
      </c>
      <c r="I27" s="23" t="s">
        <v>148</v>
      </c>
    </row>
    <row r="28" spans="1:9" ht="28.5" x14ac:dyDescent="0.45">
      <c r="A28" s="23">
        <v>4</v>
      </c>
      <c r="B28" s="19"/>
      <c r="C28" s="17" t="s">
        <v>192</v>
      </c>
      <c r="D28" s="17" t="s">
        <v>193</v>
      </c>
      <c r="E28" s="19" t="s">
        <v>187</v>
      </c>
      <c r="F28" s="42">
        <v>4</v>
      </c>
      <c r="G28" s="19" t="s">
        <v>187</v>
      </c>
      <c r="H28" s="45" t="s">
        <v>210</v>
      </c>
      <c r="I28" s="23" t="s">
        <v>148</v>
      </c>
    </row>
    <row r="29" spans="1:9" ht="28.5" x14ac:dyDescent="0.45">
      <c r="A29" s="23">
        <v>5</v>
      </c>
      <c r="B29" s="19"/>
      <c r="C29" s="17" t="s">
        <v>242</v>
      </c>
      <c r="D29" s="17" t="s">
        <v>243</v>
      </c>
      <c r="E29" s="19" t="s">
        <v>187</v>
      </c>
      <c r="F29" s="42">
        <v>2</v>
      </c>
      <c r="G29" s="19" t="s">
        <v>187</v>
      </c>
      <c r="H29" s="45" t="s">
        <v>210</v>
      </c>
      <c r="I29" s="23" t="s">
        <v>148</v>
      </c>
    </row>
    <row r="30" spans="1:9" ht="28.5" x14ac:dyDescent="0.45">
      <c r="A30" s="23"/>
      <c r="B30" s="19"/>
      <c r="C30" s="17" t="s">
        <v>190</v>
      </c>
      <c r="D30" s="17" t="s">
        <v>194</v>
      </c>
      <c r="E30" s="19" t="s">
        <v>187</v>
      </c>
      <c r="F30" s="42">
        <v>4</v>
      </c>
      <c r="G30" s="19" t="s">
        <v>187</v>
      </c>
      <c r="H30" s="45" t="s">
        <v>227</v>
      </c>
      <c r="I30" s="23" t="s">
        <v>148</v>
      </c>
    </row>
    <row r="31" spans="1:9" ht="28.5" x14ac:dyDescent="0.45">
      <c r="A31" s="23">
        <v>6</v>
      </c>
      <c r="B31" s="19"/>
      <c r="C31" s="17" t="s">
        <v>195</v>
      </c>
      <c r="D31" s="17" t="s">
        <v>195</v>
      </c>
      <c r="E31" s="19" t="s">
        <v>187</v>
      </c>
      <c r="F31" s="42">
        <v>4</v>
      </c>
      <c r="G31" s="19" t="s">
        <v>187</v>
      </c>
      <c r="H31" s="45" t="s">
        <v>210</v>
      </c>
      <c r="I31" s="15" t="s">
        <v>245</v>
      </c>
    </row>
    <row r="32" spans="1:9" x14ac:dyDescent="0.45">
      <c r="B32" s="2"/>
      <c r="E32" s="2"/>
      <c r="G32" s="2"/>
      <c r="I32" s="48"/>
    </row>
    <row r="33" spans="1:9" x14ac:dyDescent="0.45">
      <c r="A33" s="36" t="s">
        <v>209</v>
      </c>
      <c r="B33" s="37" t="s">
        <v>208</v>
      </c>
      <c r="C33" s="22"/>
      <c r="D33" s="22"/>
      <c r="E33" s="37"/>
      <c r="F33" s="41"/>
      <c r="G33" s="37"/>
      <c r="H33" s="47"/>
      <c r="I33" s="48"/>
    </row>
    <row r="34" spans="1:9" ht="28.5" x14ac:dyDescent="0.45">
      <c r="A34" s="23">
        <v>1</v>
      </c>
      <c r="B34" s="19"/>
      <c r="C34" s="17" t="s">
        <v>197</v>
      </c>
      <c r="D34" s="17" t="s">
        <v>198</v>
      </c>
      <c r="E34" s="19" t="s">
        <v>208</v>
      </c>
      <c r="F34" s="42">
        <v>2</v>
      </c>
      <c r="G34" s="19" t="s">
        <v>208</v>
      </c>
      <c r="H34" s="45" t="s">
        <v>211</v>
      </c>
      <c r="I34" s="23" t="s">
        <v>148</v>
      </c>
    </row>
    <row r="35" spans="1:9" ht="28.5" x14ac:dyDescent="0.45">
      <c r="A35" s="23">
        <v>2</v>
      </c>
      <c r="B35" s="19"/>
      <c r="C35" s="17" t="s">
        <v>197</v>
      </c>
      <c r="D35" s="17" t="s">
        <v>199</v>
      </c>
      <c r="E35" s="19" t="s">
        <v>208</v>
      </c>
      <c r="F35" s="42">
        <v>2</v>
      </c>
      <c r="G35" s="19" t="s">
        <v>208</v>
      </c>
      <c r="H35" s="45" t="s">
        <v>211</v>
      </c>
      <c r="I35" s="23" t="s">
        <v>148</v>
      </c>
    </row>
    <row r="36" spans="1:9" ht="28.5" x14ac:dyDescent="0.45">
      <c r="A36" s="23">
        <v>3</v>
      </c>
      <c r="B36" s="19"/>
      <c r="C36" s="17" t="s">
        <v>197</v>
      </c>
      <c r="D36" s="17" t="s">
        <v>200</v>
      </c>
      <c r="E36" s="19" t="s">
        <v>208</v>
      </c>
      <c r="F36" s="42">
        <v>2</v>
      </c>
      <c r="G36" s="19" t="s">
        <v>208</v>
      </c>
      <c r="H36" s="45" t="s">
        <v>211</v>
      </c>
      <c r="I36" s="23" t="s">
        <v>148</v>
      </c>
    </row>
    <row r="37" spans="1:9" ht="28.5" x14ac:dyDescent="0.45">
      <c r="A37" s="23">
        <v>4</v>
      </c>
      <c r="B37" s="19"/>
      <c r="C37" s="17" t="s">
        <v>197</v>
      </c>
      <c r="D37" s="17" t="s">
        <v>201</v>
      </c>
      <c r="E37" s="19" t="s">
        <v>208</v>
      </c>
      <c r="F37" s="42">
        <v>2</v>
      </c>
      <c r="G37" s="19" t="s">
        <v>208</v>
      </c>
      <c r="H37" s="45" t="s">
        <v>211</v>
      </c>
      <c r="I37" s="15" t="s">
        <v>148</v>
      </c>
    </row>
    <row r="38" spans="1:9" ht="28.5" x14ac:dyDescent="0.45">
      <c r="A38" s="23">
        <v>5</v>
      </c>
      <c r="B38" s="19"/>
      <c r="C38" s="17" t="s">
        <v>197</v>
      </c>
      <c r="D38" s="17" t="s">
        <v>202</v>
      </c>
      <c r="E38" s="19" t="s">
        <v>208</v>
      </c>
      <c r="F38" s="42">
        <v>2</v>
      </c>
      <c r="G38" s="19" t="s">
        <v>208</v>
      </c>
      <c r="H38" s="45" t="s">
        <v>211</v>
      </c>
      <c r="I38" s="23" t="s">
        <v>148</v>
      </c>
    </row>
    <row r="39" spans="1:9" ht="28.5" x14ac:dyDescent="0.45">
      <c r="A39" s="23">
        <v>6</v>
      </c>
      <c r="B39" s="19"/>
      <c r="C39" s="17" t="s">
        <v>197</v>
      </c>
      <c r="D39" s="17" t="s">
        <v>203</v>
      </c>
      <c r="E39" s="19" t="s">
        <v>208</v>
      </c>
      <c r="F39" s="42">
        <v>8</v>
      </c>
      <c r="G39" s="19" t="s">
        <v>208</v>
      </c>
      <c r="H39" s="45" t="s">
        <v>211</v>
      </c>
      <c r="I39" s="23" t="s">
        <v>148</v>
      </c>
    </row>
    <row r="40" spans="1:9" ht="28.5" x14ac:dyDescent="0.45">
      <c r="A40" s="23">
        <v>7</v>
      </c>
      <c r="B40" s="19"/>
      <c r="C40" s="17" t="s">
        <v>197</v>
      </c>
      <c r="D40" s="17" t="s">
        <v>204</v>
      </c>
      <c r="E40" s="19" t="s">
        <v>208</v>
      </c>
      <c r="F40" s="42">
        <v>2</v>
      </c>
      <c r="G40" s="19" t="s">
        <v>208</v>
      </c>
      <c r="H40" s="45" t="s">
        <v>211</v>
      </c>
      <c r="I40" s="23" t="s">
        <v>148</v>
      </c>
    </row>
    <row r="41" spans="1:9" ht="28.5" x14ac:dyDescent="0.45">
      <c r="A41" s="23">
        <v>8</v>
      </c>
      <c r="B41" s="19"/>
      <c r="C41" s="17" t="s">
        <v>197</v>
      </c>
      <c r="D41" s="17" t="s">
        <v>205</v>
      </c>
      <c r="E41" s="19" t="s">
        <v>208</v>
      </c>
      <c r="F41" s="42">
        <v>2</v>
      </c>
      <c r="G41" s="19" t="s">
        <v>208</v>
      </c>
      <c r="H41" s="45" t="s">
        <v>211</v>
      </c>
      <c r="I41" s="23" t="s">
        <v>148</v>
      </c>
    </row>
    <row r="42" spans="1:9" ht="28.5" x14ac:dyDescent="0.45">
      <c r="A42" s="23">
        <v>9</v>
      </c>
      <c r="B42" s="19"/>
      <c r="C42" s="17" t="s">
        <v>197</v>
      </c>
      <c r="D42" s="17" t="s">
        <v>206</v>
      </c>
      <c r="E42" s="19" t="s">
        <v>208</v>
      </c>
      <c r="F42" s="42">
        <v>2</v>
      </c>
      <c r="G42" s="19" t="s">
        <v>208</v>
      </c>
      <c r="H42" s="45" t="s">
        <v>211</v>
      </c>
      <c r="I42" s="23" t="s">
        <v>148</v>
      </c>
    </row>
    <row r="43" spans="1:9" ht="28.5" x14ac:dyDescent="0.45">
      <c r="A43" s="23">
        <v>10</v>
      </c>
      <c r="B43" s="19"/>
      <c r="C43" s="17" t="s">
        <v>197</v>
      </c>
      <c r="D43" s="17" t="s">
        <v>207</v>
      </c>
      <c r="E43" s="19" t="s">
        <v>208</v>
      </c>
      <c r="F43" s="42">
        <v>1</v>
      </c>
      <c r="G43" s="19" t="s">
        <v>208</v>
      </c>
      <c r="H43" s="45" t="s">
        <v>211</v>
      </c>
      <c r="I43" s="23" t="s">
        <v>148</v>
      </c>
    </row>
    <row r="44" spans="1:9" x14ac:dyDescent="0.45">
      <c r="B44" s="2"/>
      <c r="E44" s="2"/>
      <c r="I44" s="48"/>
    </row>
    <row r="45" spans="1:9" x14ac:dyDescent="0.45">
      <c r="A45" s="36" t="s">
        <v>241</v>
      </c>
      <c r="B45" s="21" t="s">
        <v>90</v>
      </c>
      <c r="C45" s="22"/>
      <c r="D45" s="22"/>
      <c r="E45" s="21"/>
      <c r="F45" s="41"/>
      <c r="G45" s="22"/>
      <c r="H45" s="47"/>
      <c r="I45" s="48"/>
    </row>
    <row r="46" spans="1:9" ht="28.5" x14ac:dyDescent="0.45">
      <c r="A46" s="23">
        <v>1</v>
      </c>
      <c r="B46" s="19" t="s">
        <v>55</v>
      </c>
      <c r="C46" s="17" t="s">
        <v>56</v>
      </c>
      <c r="D46" s="17" t="s">
        <v>57</v>
      </c>
      <c r="E46" s="20" t="s">
        <v>90</v>
      </c>
      <c r="F46" s="42">
        <v>1</v>
      </c>
      <c r="G46" s="20" t="s">
        <v>90</v>
      </c>
      <c r="H46" s="45" t="s">
        <v>144</v>
      </c>
      <c r="I46" s="23" t="s">
        <v>148</v>
      </c>
    </row>
    <row r="47" spans="1:9" ht="28.5" x14ac:dyDescent="0.45">
      <c r="A47" s="23">
        <v>2</v>
      </c>
      <c r="B47" s="19"/>
      <c r="C47" s="17" t="s">
        <v>212</v>
      </c>
      <c r="D47" s="17" t="s">
        <v>213</v>
      </c>
      <c r="E47" s="20" t="s">
        <v>90</v>
      </c>
      <c r="F47" s="42">
        <v>1</v>
      </c>
      <c r="G47" s="20" t="s">
        <v>90</v>
      </c>
      <c r="H47" s="45" t="s">
        <v>210</v>
      </c>
      <c r="I47" s="23" t="s">
        <v>148</v>
      </c>
    </row>
    <row r="48" spans="1:9" x14ac:dyDescent="0.45">
      <c r="B48" s="2"/>
      <c r="E48" s="2"/>
      <c r="I48" s="3"/>
    </row>
    <row r="49" spans="1:9" x14ac:dyDescent="0.45">
      <c r="A49" s="36" t="s">
        <v>299</v>
      </c>
      <c r="B49" s="37" t="s">
        <v>149</v>
      </c>
      <c r="C49" s="22"/>
      <c r="D49" s="22"/>
      <c r="E49" s="37"/>
      <c r="F49" s="41"/>
      <c r="G49" s="22"/>
      <c r="H49" s="47"/>
      <c r="I49" s="48"/>
    </row>
    <row r="50" spans="1:9" ht="28.5" x14ac:dyDescent="0.45">
      <c r="A50" s="23">
        <v>1</v>
      </c>
      <c r="B50" s="19"/>
      <c r="C50" s="17" t="s">
        <v>11</v>
      </c>
      <c r="D50" s="17" t="s">
        <v>246</v>
      </c>
      <c r="E50" s="17" t="s">
        <v>297</v>
      </c>
      <c r="F50" s="42">
        <v>4</v>
      </c>
      <c r="G50" s="17" t="s">
        <v>297</v>
      </c>
      <c r="H50" s="25" t="s">
        <v>210</v>
      </c>
      <c r="I50" s="23" t="s">
        <v>148</v>
      </c>
    </row>
    <row r="51" spans="1:9" ht="28.5" x14ac:dyDescent="0.45">
      <c r="A51" s="23">
        <v>2</v>
      </c>
      <c r="B51" s="19"/>
      <c r="C51" s="17" t="s">
        <v>247</v>
      </c>
      <c r="D51" s="17" t="s">
        <v>248</v>
      </c>
      <c r="E51" s="17" t="s">
        <v>297</v>
      </c>
      <c r="F51" s="42">
        <v>2</v>
      </c>
      <c r="G51" s="17" t="s">
        <v>297</v>
      </c>
      <c r="H51" s="25" t="s">
        <v>210</v>
      </c>
      <c r="I51" s="23" t="s">
        <v>148</v>
      </c>
    </row>
    <row r="52" spans="1:9" ht="42.75" x14ac:dyDescent="0.45">
      <c r="A52" s="23">
        <v>3</v>
      </c>
      <c r="B52" s="19"/>
      <c r="C52" s="17" t="s">
        <v>247</v>
      </c>
      <c r="D52" s="17" t="s">
        <v>249</v>
      </c>
      <c r="E52" s="17" t="s">
        <v>297</v>
      </c>
      <c r="F52" s="42">
        <v>2</v>
      </c>
      <c r="G52" s="17" t="s">
        <v>297</v>
      </c>
      <c r="H52" s="25" t="s">
        <v>210</v>
      </c>
      <c r="I52" s="23" t="s">
        <v>148</v>
      </c>
    </row>
    <row r="53" spans="1:9" ht="28.5" x14ac:dyDescent="0.45">
      <c r="A53" s="23">
        <v>4</v>
      </c>
      <c r="B53" s="19"/>
      <c r="C53" s="17" t="s">
        <v>247</v>
      </c>
      <c r="D53" s="17" t="s">
        <v>250</v>
      </c>
      <c r="E53" s="17" t="s">
        <v>297</v>
      </c>
      <c r="F53" s="42">
        <v>8</v>
      </c>
      <c r="G53" s="17" t="s">
        <v>297</v>
      </c>
      <c r="H53" s="25" t="s">
        <v>210</v>
      </c>
      <c r="I53" s="23" t="s">
        <v>148</v>
      </c>
    </row>
    <row r="54" spans="1:9" ht="28.5" x14ac:dyDescent="0.45">
      <c r="A54" s="23">
        <v>5</v>
      </c>
      <c r="B54" s="19"/>
      <c r="C54" s="17" t="s">
        <v>251</v>
      </c>
      <c r="D54" s="17" t="s">
        <v>252</v>
      </c>
      <c r="E54" s="17" t="s">
        <v>297</v>
      </c>
      <c r="F54" s="42">
        <v>1</v>
      </c>
      <c r="G54" s="17" t="s">
        <v>297</v>
      </c>
      <c r="H54" s="25" t="s">
        <v>210</v>
      </c>
      <c r="I54" s="23" t="s">
        <v>148</v>
      </c>
    </row>
    <row r="55" spans="1:9" ht="57" x14ac:dyDescent="0.45">
      <c r="A55" s="23">
        <v>6</v>
      </c>
      <c r="B55" s="19"/>
      <c r="C55" s="17" t="s">
        <v>253</v>
      </c>
      <c r="D55" s="17" t="s">
        <v>254</v>
      </c>
      <c r="E55" s="17" t="s">
        <v>297</v>
      </c>
      <c r="F55" s="42">
        <v>1</v>
      </c>
      <c r="G55" s="17" t="s">
        <v>297</v>
      </c>
      <c r="H55" s="25" t="s">
        <v>210</v>
      </c>
      <c r="I55" s="23" t="s">
        <v>148</v>
      </c>
    </row>
    <row r="56" spans="1:9" ht="57" x14ac:dyDescent="0.45">
      <c r="A56" s="23">
        <v>7</v>
      </c>
      <c r="B56" s="19"/>
      <c r="C56" s="17" t="s">
        <v>253</v>
      </c>
      <c r="D56" s="17" t="s">
        <v>255</v>
      </c>
      <c r="E56" s="17" t="s">
        <v>297</v>
      </c>
      <c r="F56" s="42">
        <v>1</v>
      </c>
      <c r="G56" s="17" t="s">
        <v>297</v>
      </c>
      <c r="H56" s="25" t="s">
        <v>210</v>
      </c>
      <c r="I56" s="23" t="s">
        <v>148</v>
      </c>
    </row>
    <row r="57" spans="1:9" ht="57" x14ac:dyDescent="0.45">
      <c r="A57" s="23">
        <v>8</v>
      </c>
      <c r="B57" s="19"/>
      <c r="C57" s="17" t="s">
        <v>256</v>
      </c>
      <c r="D57" s="17" t="s">
        <v>257</v>
      </c>
      <c r="E57" s="17" t="s">
        <v>297</v>
      </c>
      <c r="F57" s="42">
        <v>1</v>
      </c>
      <c r="G57" s="17" t="s">
        <v>297</v>
      </c>
      <c r="H57" s="25" t="s">
        <v>210</v>
      </c>
      <c r="I57" s="23" t="s">
        <v>148</v>
      </c>
    </row>
    <row r="58" spans="1:9" ht="57" x14ac:dyDescent="0.45">
      <c r="A58" s="23">
        <v>9</v>
      </c>
      <c r="B58" s="19"/>
      <c r="C58" s="17" t="s">
        <v>258</v>
      </c>
      <c r="D58" s="17" t="s">
        <v>259</v>
      </c>
      <c r="E58" s="17" t="s">
        <v>297</v>
      </c>
      <c r="F58" s="42">
        <v>1</v>
      </c>
      <c r="G58" s="17" t="s">
        <v>297</v>
      </c>
      <c r="H58" s="25" t="s">
        <v>210</v>
      </c>
      <c r="I58" s="23" t="s">
        <v>148</v>
      </c>
    </row>
    <row r="59" spans="1:9" ht="57" x14ac:dyDescent="0.45">
      <c r="A59" s="23">
        <v>10</v>
      </c>
      <c r="B59" s="19"/>
      <c r="C59" s="17" t="s">
        <v>260</v>
      </c>
      <c r="D59" s="17" t="s">
        <v>261</v>
      </c>
      <c r="E59" s="17" t="s">
        <v>297</v>
      </c>
      <c r="F59" s="42">
        <v>1</v>
      </c>
      <c r="G59" s="17" t="s">
        <v>297</v>
      </c>
      <c r="H59" s="25" t="s">
        <v>210</v>
      </c>
      <c r="I59" s="23" t="s">
        <v>148</v>
      </c>
    </row>
    <row r="60" spans="1:9" ht="57" x14ac:dyDescent="0.45">
      <c r="A60" s="23">
        <v>11</v>
      </c>
      <c r="B60" s="19"/>
      <c r="C60" s="17" t="s">
        <v>262</v>
      </c>
      <c r="D60" s="17" t="s">
        <v>263</v>
      </c>
      <c r="E60" s="17" t="s">
        <v>297</v>
      </c>
      <c r="F60" s="42">
        <v>1</v>
      </c>
      <c r="G60" s="17" t="s">
        <v>297</v>
      </c>
      <c r="H60" s="25" t="s">
        <v>210</v>
      </c>
      <c r="I60" s="23" t="s">
        <v>148</v>
      </c>
    </row>
    <row r="61" spans="1:9" ht="57" x14ac:dyDescent="0.45">
      <c r="A61" s="23">
        <v>12</v>
      </c>
      <c r="B61" s="19"/>
      <c r="C61" s="17" t="s">
        <v>264</v>
      </c>
      <c r="D61" s="17" t="s">
        <v>265</v>
      </c>
      <c r="E61" s="17" t="s">
        <v>297</v>
      </c>
      <c r="F61" s="42">
        <v>1</v>
      </c>
      <c r="G61" s="17" t="s">
        <v>297</v>
      </c>
      <c r="H61" s="25" t="s">
        <v>210</v>
      </c>
      <c r="I61" s="23" t="s">
        <v>148</v>
      </c>
    </row>
    <row r="62" spans="1:9" ht="57" x14ac:dyDescent="0.45">
      <c r="A62" s="23">
        <v>13</v>
      </c>
      <c r="B62" s="19"/>
      <c r="C62" s="17" t="s">
        <v>266</v>
      </c>
      <c r="D62" s="17" t="s">
        <v>267</v>
      </c>
      <c r="E62" s="17" t="s">
        <v>297</v>
      </c>
      <c r="F62" s="42">
        <v>1</v>
      </c>
      <c r="G62" s="17" t="s">
        <v>297</v>
      </c>
      <c r="H62" s="25" t="s">
        <v>210</v>
      </c>
      <c r="I62" s="23" t="s">
        <v>148</v>
      </c>
    </row>
    <row r="63" spans="1:9" ht="42.75" x14ac:dyDescent="0.45">
      <c r="A63" s="23">
        <v>14</v>
      </c>
      <c r="B63" s="19"/>
      <c r="C63" s="17" t="s">
        <v>264</v>
      </c>
      <c r="D63" s="17" t="s">
        <v>268</v>
      </c>
      <c r="E63" s="17" t="s">
        <v>297</v>
      </c>
      <c r="F63" s="42">
        <v>1</v>
      </c>
      <c r="G63" s="17" t="s">
        <v>297</v>
      </c>
      <c r="H63" s="25" t="s">
        <v>210</v>
      </c>
      <c r="I63" s="23" t="s">
        <v>148</v>
      </c>
    </row>
    <row r="64" spans="1:9" ht="57" x14ac:dyDescent="0.45">
      <c r="A64" s="23">
        <v>15</v>
      </c>
      <c r="B64" s="19"/>
      <c r="C64" s="17" t="s">
        <v>269</v>
      </c>
      <c r="D64" s="17" t="s">
        <v>270</v>
      </c>
      <c r="E64" s="17" t="s">
        <v>297</v>
      </c>
      <c r="F64" s="42">
        <v>1</v>
      </c>
      <c r="G64" s="17" t="s">
        <v>297</v>
      </c>
      <c r="H64" s="25" t="s">
        <v>210</v>
      </c>
      <c r="I64" s="23" t="s">
        <v>148</v>
      </c>
    </row>
    <row r="65" spans="1:9" ht="28.5" x14ac:dyDescent="0.45">
      <c r="A65" s="23">
        <v>16</v>
      </c>
      <c r="B65" s="19"/>
      <c r="C65" s="17" t="s">
        <v>271</v>
      </c>
      <c r="D65" s="17" t="s">
        <v>272</v>
      </c>
      <c r="E65" s="19" t="s">
        <v>298</v>
      </c>
      <c r="F65" s="42">
        <v>1</v>
      </c>
      <c r="G65" s="17" t="s">
        <v>297</v>
      </c>
      <c r="H65" s="25" t="s">
        <v>210</v>
      </c>
      <c r="I65" s="23" t="s">
        <v>300</v>
      </c>
    </row>
    <row r="66" spans="1:9" ht="28.5" x14ac:dyDescent="0.45">
      <c r="A66" s="23">
        <v>17</v>
      </c>
      <c r="B66" s="19"/>
      <c r="C66" s="17" t="s">
        <v>273</v>
      </c>
      <c r="D66" s="17" t="s">
        <v>274</v>
      </c>
      <c r="E66" s="19" t="s">
        <v>298</v>
      </c>
      <c r="F66" s="42">
        <v>1</v>
      </c>
      <c r="G66" s="17" t="s">
        <v>297</v>
      </c>
      <c r="H66" s="25" t="s">
        <v>210</v>
      </c>
      <c r="I66" s="23" t="s">
        <v>300</v>
      </c>
    </row>
    <row r="67" spans="1:9" ht="28.5" x14ac:dyDescent="0.45">
      <c r="A67" s="23">
        <v>18</v>
      </c>
      <c r="B67" s="19"/>
      <c r="C67" s="17" t="s">
        <v>275</v>
      </c>
      <c r="D67" s="17" t="s">
        <v>276</v>
      </c>
      <c r="E67" s="19" t="s">
        <v>298</v>
      </c>
      <c r="F67" s="42">
        <v>1</v>
      </c>
      <c r="G67" s="17" t="s">
        <v>297</v>
      </c>
      <c r="H67" s="25" t="s">
        <v>210</v>
      </c>
      <c r="I67" s="23" t="s">
        <v>300</v>
      </c>
    </row>
    <row r="68" spans="1:9" ht="28.5" x14ac:dyDescent="0.45">
      <c r="A68" s="23">
        <v>19</v>
      </c>
      <c r="B68" s="19"/>
      <c r="C68" s="17" t="s">
        <v>125</v>
      </c>
      <c r="D68" s="17" t="s">
        <v>277</v>
      </c>
      <c r="E68" s="19" t="s">
        <v>298</v>
      </c>
      <c r="F68" s="42">
        <v>1</v>
      </c>
      <c r="G68" s="17" t="s">
        <v>297</v>
      </c>
      <c r="H68" s="25" t="s">
        <v>210</v>
      </c>
      <c r="I68" s="23" t="s">
        <v>300</v>
      </c>
    </row>
    <row r="69" spans="1:9" ht="28.5" x14ac:dyDescent="0.45">
      <c r="A69" s="23">
        <v>20</v>
      </c>
      <c r="B69" s="19"/>
      <c r="C69" s="17" t="s">
        <v>278</v>
      </c>
      <c r="D69" s="17" t="s">
        <v>279</v>
      </c>
      <c r="E69" s="19" t="s">
        <v>298</v>
      </c>
      <c r="F69" s="42">
        <v>1</v>
      </c>
      <c r="G69" s="17" t="s">
        <v>297</v>
      </c>
      <c r="H69" s="25" t="s">
        <v>210</v>
      </c>
      <c r="I69" s="23" t="s">
        <v>300</v>
      </c>
    </row>
    <row r="70" spans="1:9" ht="28.5" x14ac:dyDescent="0.45">
      <c r="A70" s="23">
        <v>21</v>
      </c>
      <c r="B70" s="19"/>
      <c r="C70" s="17" t="s">
        <v>280</v>
      </c>
      <c r="D70" s="17" t="s">
        <v>281</v>
      </c>
      <c r="E70" s="19" t="s">
        <v>298</v>
      </c>
      <c r="F70" s="42">
        <v>1</v>
      </c>
      <c r="G70" s="17" t="s">
        <v>297</v>
      </c>
      <c r="H70" s="25" t="s">
        <v>210</v>
      </c>
      <c r="I70" s="23" t="s">
        <v>300</v>
      </c>
    </row>
    <row r="71" spans="1:9" ht="28.5" x14ac:dyDescent="0.45">
      <c r="A71" s="23">
        <v>22</v>
      </c>
      <c r="B71" s="19"/>
      <c r="C71" s="17" t="s">
        <v>282</v>
      </c>
      <c r="D71" s="17" t="s">
        <v>283</v>
      </c>
      <c r="E71" s="19" t="s">
        <v>298</v>
      </c>
      <c r="F71" s="42">
        <v>1</v>
      </c>
      <c r="G71" s="17" t="s">
        <v>297</v>
      </c>
      <c r="H71" s="25" t="s">
        <v>210</v>
      </c>
      <c r="I71" s="23" t="s">
        <v>300</v>
      </c>
    </row>
    <row r="72" spans="1:9" ht="28.5" x14ac:dyDescent="0.45">
      <c r="A72" s="23">
        <v>23</v>
      </c>
      <c r="B72" s="19"/>
      <c r="C72" s="17" t="s">
        <v>284</v>
      </c>
      <c r="D72" s="17" t="s">
        <v>285</v>
      </c>
      <c r="E72" s="19" t="s">
        <v>298</v>
      </c>
      <c r="F72" s="42">
        <v>1</v>
      </c>
      <c r="G72" s="17" t="s">
        <v>297</v>
      </c>
      <c r="H72" s="25" t="s">
        <v>210</v>
      </c>
      <c r="I72" s="23" t="s">
        <v>300</v>
      </c>
    </row>
    <row r="73" spans="1:9" ht="28.5" x14ac:dyDescent="0.45">
      <c r="A73" s="23">
        <v>24</v>
      </c>
      <c r="B73" s="19"/>
      <c r="C73" s="17" t="s">
        <v>125</v>
      </c>
      <c r="D73" s="17" t="s">
        <v>286</v>
      </c>
      <c r="E73" s="19" t="s">
        <v>298</v>
      </c>
      <c r="F73" s="42">
        <v>1</v>
      </c>
      <c r="G73" s="17" t="s">
        <v>297</v>
      </c>
      <c r="H73" s="25" t="s">
        <v>210</v>
      </c>
      <c r="I73" s="23" t="s">
        <v>300</v>
      </c>
    </row>
    <row r="74" spans="1:9" ht="28.5" x14ac:dyDescent="0.45">
      <c r="A74" s="23">
        <v>25</v>
      </c>
      <c r="B74" s="19"/>
      <c r="C74" s="17" t="s">
        <v>278</v>
      </c>
      <c r="D74" s="17" t="s">
        <v>287</v>
      </c>
      <c r="E74" s="19" t="s">
        <v>298</v>
      </c>
      <c r="F74" s="42">
        <v>1</v>
      </c>
      <c r="G74" s="17" t="s">
        <v>297</v>
      </c>
      <c r="H74" s="25" t="s">
        <v>210</v>
      </c>
      <c r="I74" s="23" t="s">
        <v>300</v>
      </c>
    </row>
    <row r="75" spans="1:9" ht="28.5" x14ac:dyDescent="0.45">
      <c r="A75" s="23">
        <v>26</v>
      </c>
      <c r="B75" s="19"/>
      <c r="C75" s="17" t="s">
        <v>288</v>
      </c>
      <c r="D75" s="17" t="s">
        <v>289</v>
      </c>
      <c r="E75" s="17" t="s">
        <v>297</v>
      </c>
      <c r="F75" s="42">
        <v>1</v>
      </c>
      <c r="G75" s="17" t="s">
        <v>297</v>
      </c>
      <c r="H75" s="25" t="s">
        <v>210</v>
      </c>
      <c r="I75" s="23" t="s">
        <v>300</v>
      </c>
    </row>
    <row r="76" spans="1:9" ht="28.5" x14ac:dyDescent="0.45">
      <c r="A76" s="23">
        <v>27</v>
      </c>
      <c r="B76" s="19"/>
      <c r="C76" s="17" t="s">
        <v>290</v>
      </c>
      <c r="D76" s="17" t="s">
        <v>291</v>
      </c>
      <c r="E76" s="17" t="s">
        <v>297</v>
      </c>
      <c r="F76" s="42">
        <v>1</v>
      </c>
      <c r="G76" s="17" t="s">
        <v>297</v>
      </c>
      <c r="H76" s="25" t="s">
        <v>210</v>
      </c>
      <c r="I76" s="23" t="s">
        <v>300</v>
      </c>
    </row>
    <row r="77" spans="1:9" ht="28.5" x14ac:dyDescent="0.45">
      <c r="A77" s="23">
        <v>28</v>
      </c>
      <c r="B77" s="19"/>
      <c r="C77" s="17" t="s">
        <v>10</v>
      </c>
      <c r="D77" s="17" t="s">
        <v>292</v>
      </c>
      <c r="E77" s="19" t="s">
        <v>298</v>
      </c>
      <c r="F77" s="42">
        <v>8</v>
      </c>
      <c r="G77" s="17" t="s">
        <v>297</v>
      </c>
      <c r="H77" s="25" t="s">
        <v>210</v>
      </c>
      <c r="I77" s="23" t="s">
        <v>300</v>
      </c>
    </row>
    <row r="78" spans="1:9" ht="28.5" x14ac:dyDescent="0.45">
      <c r="A78" s="23">
        <v>29</v>
      </c>
      <c r="B78" s="19"/>
      <c r="C78" s="17" t="s">
        <v>9</v>
      </c>
      <c r="D78" s="17" t="s">
        <v>293</v>
      </c>
      <c r="E78" s="19" t="s">
        <v>298</v>
      </c>
      <c r="F78" s="42">
        <v>1</v>
      </c>
      <c r="G78" s="17" t="s">
        <v>297</v>
      </c>
      <c r="H78" s="25" t="s">
        <v>210</v>
      </c>
      <c r="I78" s="23" t="s">
        <v>300</v>
      </c>
    </row>
    <row r="79" spans="1:9" ht="34.5" customHeight="1" x14ac:dyDescent="0.45">
      <c r="A79" s="23">
        <v>30</v>
      </c>
      <c r="B79" s="19"/>
      <c r="C79" s="17" t="s">
        <v>294</v>
      </c>
      <c r="D79" s="17" t="s">
        <v>295</v>
      </c>
      <c r="E79" s="19" t="s">
        <v>298</v>
      </c>
      <c r="F79" s="42">
        <v>1</v>
      </c>
      <c r="G79" s="17" t="s">
        <v>297</v>
      </c>
      <c r="H79" s="25" t="s">
        <v>210</v>
      </c>
      <c r="I79" s="23" t="s">
        <v>148</v>
      </c>
    </row>
    <row r="80" spans="1:9" ht="28.5" x14ac:dyDescent="0.45">
      <c r="A80" s="23">
        <v>31</v>
      </c>
      <c r="B80" s="19"/>
      <c r="C80" s="17" t="s">
        <v>294</v>
      </c>
      <c r="D80" s="17" t="s">
        <v>296</v>
      </c>
      <c r="E80" s="19" t="s">
        <v>298</v>
      </c>
      <c r="F80" s="42">
        <v>1</v>
      </c>
      <c r="G80" s="17" t="s">
        <v>297</v>
      </c>
      <c r="H80" s="25" t="s">
        <v>210</v>
      </c>
      <c r="I80" s="23" t="s">
        <v>148</v>
      </c>
    </row>
    <row r="81" spans="1:9" x14ac:dyDescent="0.45">
      <c r="B81" s="2"/>
      <c r="E81" s="2"/>
      <c r="I81" s="3"/>
    </row>
    <row r="82" spans="1:9" x14ac:dyDescent="0.45">
      <c r="A82" s="36" t="s">
        <v>302</v>
      </c>
      <c r="B82" s="37" t="s">
        <v>152</v>
      </c>
      <c r="C82" s="22"/>
      <c r="D82" s="22"/>
      <c r="E82" s="21"/>
      <c r="F82" s="41"/>
      <c r="G82" s="22"/>
      <c r="H82" s="47"/>
      <c r="I82" s="48"/>
    </row>
    <row r="83" spans="1:9" ht="30" customHeight="1" x14ac:dyDescent="0.45">
      <c r="A83" s="23">
        <v>1</v>
      </c>
      <c r="B83" s="19" t="s">
        <v>17</v>
      </c>
      <c r="C83" s="17" t="s">
        <v>14</v>
      </c>
      <c r="D83" s="17" t="s">
        <v>82</v>
      </c>
      <c r="E83" s="19" t="s">
        <v>35</v>
      </c>
      <c r="F83" s="42">
        <v>2</v>
      </c>
      <c r="G83" s="20" t="s">
        <v>156</v>
      </c>
      <c r="H83" s="25" t="s">
        <v>144</v>
      </c>
      <c r="I83" s="23" t="s">
        <v>148</v>
      </c>
    </row>
    <row r="84" spans="1:9" ht="30" customHeight="1" x14ac:dyDescent="0.45">
      <c r="A84" s="23">
        <v>2</v>
      </c>
      <c r="B84" s="19" t="s">
        <v>29</v>
      </c>
      <c r="C84" s="17" t="s">
        <v>30</v>
      </c>
      <c r="D84" s="17" t="s">
        <v>34</v>
      </c>
      <c r="E84" s="19" t="s">
        <v>35</v>
      </c>
      <c r="F84" s="42">
        <v>8</v>
      </c>
      <c r="G84" s="17" t="s">
        <v>163</v>
      </c>
      <c r="H84" s="25" t="s">
        <v>144</v>
      </c>
      <c r="I84" s="23" t="s">
        <v>148</v>
      </c>
    </row>
    <row r="85" spans="1:9" ht="28.5" x14ac:dyDescent="0.45">
      <c r="A85" s="23">
        <v>3</v>
      </c>
      <c r="B85" s="19" t="s">
        <v>85</v>
      </c>
      <c r="C85" s="34" t="s">
        <v>86</v>
      </c>
      <c r="D85" s="17" t="s">
        <v>34</v>
      </c>
      <c r="E85" s="19" t="s">
        <v>35</v>
      </c>
      <c r="F85" s="42">
        <v>32</v>
      </c>
      <c r="G85" s="20" t="s">
        <v>156</v>
      </c>
      <c r="H85" s="25" t="s">
        <v>144</v>
      </c>
      <c r="I85" s="23" t="s">
        <v>148</v>
      </c>
    </row>
    <row r="86" spans="1:9" ht="30" customHeight="1" x14ac:dyDescent="0.45">
      <c r="A86" s="23">
        <v>4</v>
      </c>
      <c r="B86" s="19" t="s">
        <v>31</v>
      </c>
      <c r="C86" s="17" t="s">
        <v>32</v>
      </c>
      <c r="D86" s="17" t="s">
        <v>36</v>
      </c>
      <c r="E86" s="19" t="s">
        <v>35</v>
      </c>
      <c r="F86" s="42">
        <v>1</v>
      </c>
      <c r="G86" s="20" t="s">
        <v>156</v>
      </c>
      <c r="H86" s="25" t="s">
        <v>144</v>
      </c>
      <c r="I86" s="23" t="s">
        <v>148</v>
      </c>
    </row>
    <row r="87" spans="1:9" ht="28.5" x14ac:dyDescent="0.45">
      <c r="A87" s="23">
        <v>5</v>
      </c>
      <c r="B87" s="19" t="s">
        <v>87</v>
      </c>
      <c r="C87" s="17" t="s">
        <v>88</v>
      </c>
      <c r="D87" s="17" t="s">
        <v>36</v>
      </c>
      <c r="E87" s="19" t="s">
        <v>35</v>
      </c>
      <c r="F87" s="42">
        <v>3</v>
      </c>
      <c r="G87" s="20" t="s">
        <v>156</v>
      </c>
      <c r="H87" s="25" t="s">
        <v>144</v>
      </c>
      <c r="I87" s="23" t="s">
        <v>148</v>
      </c>
    </row>
    <row r="88" spans="1:9" x14ac:dyDescent="0.45">
      <c r="A88" s="23">
        <v>6</v>
      </c>
      <c r="B88" s="19" t="s">
        <v>27</v>
      </c>
      <c r="C88" s="17" t="s">
        <v>28</v>
      </c>
      <c r="D88" s="17" t="s">
        <v>33</v>
      </c>
      <c r="E88" s="17" t="s">
        <v>35</v>
      </c>
      <c r="F88" s="42">
        <v>120</v>
      </c>
      <c r="G88" s="20" t="s">
        <v>156</v>
      </c>
      <c r="H88" s="25" t="s">
        <v>144</v>
      </c>
      <c r="I88" s="23" t="s">
        <v>148</v>
      </c>
    </row>
    <row r="89" spans="1:9" ht="28.5" x14ac:dyDescent="0.45">
      <c r="A89" s="23">
        <v>7</v>
      </c>
      <c r="B89" s="19" t="s">
        <v>91</v>
      </c>
      <c r="C89" s="17" t="s">
        <v>92</v>
      </c>
      <c r="D89" s="17" t="s">
        <v>93</v>
      </c>
      <c r="E89" s="17" t="s">
        <v>35</v>
      </c>
      <c r="F89" s="42">
        <v>1</v>
      </c>
      <c r="G89" s="20" t="s">
        <v>156</v>
      </c>
      <c r="H89" s="25" t="s">
        <v>144</v>
      </c>
      <c r="I89" s="23" t="s">
        <v>148</v>
      </c>
    </row>
    <row r="90" spans="1:9" ht="28.5" x14ac:dyDescent="0.45">
      <c r="A90" s="23">
        <v>8</v>
      </c>
      <c r="B90" s="19" t="s">
        <v>94</v>
      </c>
      <c r="C90" s="17" t="s">
        <v>95</v>
      </c>
      <c r="D90" s="17" t="s">
        <v>97</v>
      </c>
      <c r="E90" s="17" t="s">
        <v>35</v>
      </c>
      <c r="F90" s="42">
        <v>1</v>
      </c>
      <c r="G90" s="17" t="s">
        <v>176</v>
      </c>
      <c r="H90" s="25" t="s">
        <v>144</v>
      </c>
      <c r="I90" s="23" t="s">
        <v>148</v>
      </c>
    </row>
    <row r="91" spans="1:9" ht="28.5" x14ac:dyDescent="0.45">
      <c r="A91" s="23">
        <v>9</v>
      </c>
      <c r="B91" s="19" t="s">
        <v>98</v>
      </c>
      <c r="C91" s="17" t="s">
        <v>99</v>
      </c>
      <c r="D91" s="17" t="s">
        <v>100</v>
      </c>
      <c r="E91" s="17" t="s">
        <v>35</v>
      </c>
      <c r="F91" s="42">
        <v>3</v>
      </c>
      <c r="G91" s="20" t="s">
        <v>180</v>
      </c>
      <c r="H91" s="25" t="s">
        <v>144</v>
      </c>
      <c r="I91" s="23" t="s">
        <v>148</v>
      </c>
    </row>
    <row r="92" spans="1:9" ht="42.75" x14ac:dyDescent="0.45">
      <c r="A92" s="23">
        <v>10</v>
      </c>
      <c r="B92" s="19" t="s">
        <v>114</v>
      </c>
      <c r="C92" s="17" t="s">
        <v>101</v>
      </c>
      <c r="D92" s="17" t="s">
        <v>102</v>
      </c>
      <c r="E92" s="17" t="s">
        <v>35</v>
      </c>
      <c r="F92" s="42">
        <v>1</v>
      </c>
      <c r="G92" s="17" t="s">
        <v>53</v>
      </c>
      <c r="H92" s="25" t="s">
        <v>144</v>
      </c>
      <c r="I92" s="23" t="s">
        <v>148</v>
      </c>
    </row>
    <row r="93" spans="1:9" ht="28.5" x14ac:dyDescent="0.45">
      <c r="A93" s="23">
        <v>11</v>
      </c>
      <c r="B93" s="16">
        <v>3040103007</v>
      </c>
      <c r="C93" s="17" t="s">
        <v>115</v>
      </c>
      <c r="D93" s="17" t="s">
        <v>119</v>
      </c>
      <c r="E93" s="17" t="s">
        <v>35</v>
      </c>
      <c r="F93" s="42">
        <v>2</v>
      </c>
      <c r="G93" s="17" t="s">
        <v>53</v>
      </c>
      <c r="H93" s="25" t="s">
        <v>144</v>
      </c>
      <c r="I93" s="23" t="s">
        <v>148</v>
      </c>
    </row>
    <row r="94" spans="1:9" ht="28.5" x14ac:dyDescent="0.45">
      <c r="A94" s="23">
        <v>12</v>
      </c>
      <c r="B94" s="19" t="s">
        <v>75</v>
      </c>
      <c r="C94" s="17" t="s">
        <v>78</v>
      </c>
      <c r="D94" s="17" t="s">
        <v>81</v>
      </c>
      <c r="E94" s="17" t="s">
        <v>35</v>
      </c>
      <c r="F94" s="42">
        <v>1</v>
      </c>
      <c r="G94" s="17" t="s">
        <v>35</v>
      </c>
      <c r="H94" s="25" t="s">
        <v>144</v>
      </c>
      <c r="I94" s="23" t="s">
        <v>148</v>
      </c>
    </row>
    <row r="95" spans="1:9" ht="28.5" x14ac:dyDescent="0.45">
      <c r="A95" s="23">
        <v>13</v>
      </c>
      <c r="B95" s="11">
        <v>3150405006</v>
      </c>
      <c r="C95" s="17" t="s">
        <v>304</v>
      </c>
      <c r="D95" s="17" t="s">
        <v>293</v>
      </c>
      <c r="E95" s="17" t="s">
        <v>35</v>
      </c>
      <c r="F95" s="42">
        <v>6</v>
      </c>
      <c r="G95" s="17" t="s">
        <v>305</v>
      </c>
      <c r="H95" s="25" t="s">
        <v>144</v>
      </c>
      <c r="I95" s="23"/>
    </row>
    <row r="96" spans="1:9" ht="28.5" x14ac:dyDescent="0.45">
      <c r="A96" s="23">
        <v>14</v>
      </c>
      <c r="B96" s="16"/>
      <c r="C96" s="16"/>
      <c r="D96" s="17" t="s">
        <v>214</v>
      </c>
      <c r="E96" s="17" t="s">
        <v>35</v>
      </c>
      <c r="F96" s="42">
        <v>4</v>
      </c>
      <c r="G96" s="17" t="s">
        <v>226</v>
      </c>
      <c r="H96" s="25" t="s">
        <v>210</v>
      </c>
      <c r="I96" s="51" t="s">
        <v>148</v>
      </c>
    </row>
    <row r="97" spans="1:9" ht="28.5" x14ac:dyDescent="0.45">
      <c r="A97" s="23">
        <v>15</v>
      </c>
      <c r="B97" s="19"/>
      <c r="C97" s="17"/>
      <c r="D97" s="17" t="s">
        <v>215</v>
      </c>
      <c r="E97" s="17" t="s">
        <v>35</v>
      </c>
      <c r="F97" s="42">
        <v>1</v>
      </c>
      <c r="G97" s="17" t="s">
        <v>226</v>
      </c>
      <c r="H97" s="25" t="s">
        <v>227</v>
      </c>
      <c r="I97" s="23" t="s">
        <v>148</v>
      </c>
    </row>
    <row r="98" spans="1:9" ht="28.5" x14ac:dyDescent="0.45">
      <c r="A98" s="23">
        <v>16</v>
      </c>
      <c r="B98" s="19"/>
      <c r="C98" s="17"/>
      <c r="D98" s="17" t="s">
        <v>216</v>
      </c>
      <c r="E98" s="17" t="s">
        <v>35</v>
      </c>
      <c r="F98" s="42">
        <v>8</v>
      </c>
      <c r="G98" s="17" t="s">
        <v>226</v>
      </c>
      <c r="H98" s="25" t="s">
        <v>228</v>
      </c>
      <c r="I98" s="23" t="s">
        <v>148</v>
      </c>
    </row>
    <row r="99" spans="1:9" ht="28.5" x14ac:dyDescent="0.45">
      <c r="A99" s="23">
        <v>17</v>
      </c>
      <c r="B99" s="19"/>
      <c r="C99" s="17"/>
      <c r="D99" s="17" t="s">
        <v>217</v>
      </c>
      <c r="E99" s="17" t="s">
        <v>35</v>
      </c>
      <c r="F99" s="42">
        <v>8</v>
      </c>
      <c r="G99" s="17" t="s">
        <v>226</v>
      </c>
      <c r="H99" s="25" t="s">
        <v>229</v>
      </c>
      <c r="I99" s="23" t="s">
        <v>148</v>
      </c>
    </row>
    <row r="100" spans="1:9" ht="28.5" x14ac:dyDescent="0.45">
      <c r="A100" s="23">
        <v>18</v>
      </c>
      <c r="B100" s="19"/>
      <c r="C100" s="17"/>
      <c r="D100" s="17" t="s">
        <v>218</v>
      </c>
      <c r="E100" s="17" t="s">
        <v>35</v>
      </c>
      <c r="F100" s="42">
        <v>16</v>
      </c>
      <c r="G100" s="17" t="s">
        <v>226</v>
      </c>
      <c r="H100" s="25" t="s">
        <v>230</v>
      </c>
      <c r="I100" s="23" t="s">
        <v>148</v>
      </c>
    </row>
    <row r="101" spans="1:9" ht="28.5" x14ac:dyDescent="0.45">
      <c r="A101" s="23">
        <v>19</v>
      </c>
      <c r="B101" s="19"/>
      <c r="C101" s="17"/>
      <c r="D101" s="17" t="s">
        <v>219</v>
      </c>
      <c r="E101" s="17" t="s">
        <v>35</v>
      </c>
      <c r="F101" s="42">
        <v>16</v>
      </c>
      <c r="G101" s="17" t="s">
        <v>226</v>
      </c>
      <c r="H101" s="25" t="s">
        <v>231</v>
      </c>
      <c r="I101" s="23" t="s">
        <v>148</v>
      </c>
    </row>
    <row r="102" spans="1:9" ht="28.5" x14ac:dyDescent="0.45">
      <c r="A102" s="23">
        <v>20</v>
      </c>
      <c r="B102" s="19"/>
      <c r="C102" s="17"/>
      <c r="D102" s="17" t="s">
        <v>220</v>
      </c>
      <c r="E102" s="17" t="s">
        <v>35</v>
      </c>
      <c r="F102" s="42">
        <v>2</v>
      </c>
      <c r="G102" s="17" t="s">
        <v>226</v>
      </c>
      <c r="H102" s="25" t="s">
        <v>232</v>
      </c>
      <c r="I102" s="23" t="s">
        <v>148</v>
      </c>
    </row>
    <row r="103" spans="1:9" ht="28.5" x14ac:dyDescent="0.45">
      <c r="A103" s="23">
        <v>21</v>
      </c>
      <c r="B103" s="19"/>
      <c r="C103" s="17"/>
      <c r="D103" s="17" t="s">
        <v>221</v>
      </c>
      <c r="E103" s="17" t="s">
        <v>35</v>
      </c>
      <c r="F103" s="42">
        <v>2</v>
      </c>
      <c r="G103" s="17" t="s">
        <v>226</v>
      </c>
      <c r="H103" s="25" t="s">
        <v>233</v>
      </c>
      <c r="I103" s="23" t="s">
        <v>148</v>
      </c>
    </row>
    <row r="104" spans="1:9" ht="28.5" x14ac:dyDescent="0.45">
      <c r="A104" s="23">
        <v>22</v>
      </c>
      <c r="B104" s="19"/>
      <c r="C104" s="17"/>
      <c r="D104" s="17" t="s">
        <v>222</v>
      </c>
      <c r="E104" s="17" t="s">
        <v>35</v>
      </c>
      <c r="F104" s="42">
        <v>1</v>
      </c>
      <c r="G104" s="17" t="s">
        <v>226</v>
      </c>
      <c r="H104" s="25" t="s">
        <v>234</v>
      </c>
      <c r="I104" s="23" t="s">
        <v>148</v>
      </c>
    </row>
    <row r="105" spans="1:9" ht="28.5" x14ac:dyDescent="0.45">
      <c r="A105" s="23">
        <v>23</v>
      </c>
      <c r="B105" s="19"/>
      <c r="C105" s="17"/>
      <c r="D105" s="17" t="s">
        <v>223</v>
      </c>
      <c r="E105" s="17" t="s">
        <v>35</v>
      </c>
      <c r="F105" s="42">
        <v>8</v>
      </c>
      <c r="G105" s="17" t="s">
        <v>226</v>
      </c>
      <c r="H105" s="25" t="s">
        <v>235</v>
      </c>
      <c r="I105" s="23" t="s">
        <v>148</v>
      </c>
    </row>
    <row r="106" spans="1:9" ht="28.5" x14ac:dyDescent="0.45">
      <c r="A106" s="23">
        <v>24</v>
      </c>
      <c r="B106" s="19"/>
      <c r="C106" s="17"/>
      <c r="D106" s="17" t="s">
        <v>224</v>
      </c>
      <c r="E106" s="17" t="s">
        <v>35</v>
      </c>
      <c r="F106" s="42">
        <v>1</v>
      </c>
      <c r="G106" s="17" t="s">
        <v>226</v>
      </c>
      <c r="H106" s="25" t="s">
        <v>236</v>
      </c>
      <c r="I106" s="15" t="s">
        <v>301</v>
      </c>
    </row>
    <row r="107" spans="1:9" ht="28.5" x14ac:dyDescent="0.45">
      <c r="A107" s="23">
        <v>25</v>
      </c>
      <c r="B107" s="19"/>
      <c r="C107" s="17"/>
      <c r="D107" s="17" t="s">
        <v>225</v>
      </c>
      <c r="E107" s="17" t="s">
        <v>35</v>
      </c>
      <c r="F107" s="23">
        <v>4</v>
      </c>
      <c r="G107" s="17" t="s">
        <v>226</v>
      </c>
      <c r="H107" s="25" t="s">
        <v>237</v>
      </c>
      <c r="I107" s="15" t="s">
        <v>301</v>
      </c>
    </row>
    <row r="108" spans="1:9" x14ac:dyDescent="0.45">
      <c r="B108" s="2"/>
      <c r="G108" s="7"/>
      <c r="I108" s="3"/>
    </row>
    <row r="109" spans="1:9" x14ac:dyDescent="0.45">
      <c r="A109" s="36" t="s">
        <v>306</v>
      </c>
      <c r="B109" s="37" t="s">
        <v>151</v>
      </c>
      <c r="C109" s="22"/>
      <c r="D109" s="22"/>
      <c r="E109" s="21"/>
      <c r="F109" s="41"/>
      <c r="G109" s="54"/>
      <c r="H109" s="47"/>
      <c r="I109" s="48"/>
    </row>
    <row r="110" spans="1:9" ht="28.5" x14ac:dyDescent="0.45">
      <c r="A110" s="23">
        <v>1</v>
      </c>
      <c r="B110" s="19"/>
      <c r="C110" s="17" t="s">
        <v>10</v>
      </c>
      <c r="D110" s="17" t="s">
        <v>238</v>
      </c>
      <c r="E110" s="17" t="s">
        <v>239</v>
      </c>
      <c r="F110" s="42">
        <v>1</v>
      </c>
      <c r="G110" s="17" t="s">
        <v>239</v>
      </c>
      <c r="H110" s="17" t="s">
        <v>240</v>
      </c>
      <c r="I110" s="23" t="s">
        <v>148</v>
      </c>
    </row>
    <row r="111" spans="1:9" ht="30" customHeight="1" x14ac:dyDescent="0.45">
      <c r="A111" s="23">
        <v>2</v>
      </c>
      <c r="B111" s="19" t="s">
        <v>20</v>
      </c>
      <c r="C111" s="17" t="s">
        <v>19</v>
      </c>
      <c r="D111" s="17" t="s">
        <v>24</v>
      </c>
      <c r="E111" s="17" t="s">
        <v>25</v>
      </c>
      <c r="F111" s="42">
        <v>1</v>
      </c>
      <c r="G111" s="17" t="s">
        <v>25</v>
      </c>
      <c r="H111" s="25" t="s">
        <v>144</v>
      </c>
      <c r="I111" s="23" t="s">
        <v>148</v>
      </c>
    </row>
    <row r="112" spans="1:9" ht="30" customHeight="1" x14ac:dyDescent="0.45">
      <c r="A112" s="23">
        <v>3</v>
      </c>
      <c r="B112" s="19" t="s">
        <v>20</v>
      </c>
      <c r="C112" s="17" t="s">
        <v>19</v>
      </c>
      <c r="D112" s="17" t="s">
        <v>21</v>
      </c>
      <c r="E112" s="17" t="s">
        <v>171</v>
      </c>
      <c r="F112" s="42">
        <v>1</v>
      </c>
      <c r="G112" s="17" t="s">
        <v>171</v>
      </c>
      <c r="H112" s="25" t="s">
        <v>144</v>
      </c>
      <c r="I112" s="23" t="s">
        <v>148</v>
      </c>
    </row>
    <row r="113" spans="1:12" ht="30" customHeight="1" x14ac:dyDescent="0.45">
      <c r="A113" s="23">
        <v>4</v>
      </c>
      <c r="B113" s="16"/>
      <c r="C113" s="17" t="s">
        <v>19</v>
      </c>
      <c r="D113" s="17" t="s">
        <v>23</v>
      </c>
      <c r="E113" s="17" t="s">
        <v>26</v>
      </c>
      <c r="F113" s="42">
        <v>1</v>
      </c>
      <c r="G113" s="17" t="s">
        <v>26</v>
      </c>
      <c r="H113" s="25" t="s">
        <v>144</v>
      </c>
      <c r="I113" s="23" t="s">
        <v>148</v>
      </c>
    </row>
    <row r="114" spans="1:12" ht="28.5" x14ac:dyDescent="0.45">
      <c r="A114" s="23">
        <v>5</v>
      </c>
      <c r="B114" s="19" t="s">
        <v>84</v>
      </c>
      <c r="C114" s="17" t="s">
        <v>83</v>
      </c>
      <c r="D114" s="52" t="s">
        <v>89</v>
      </c>
      <c r="E114" s="17" t="s">
        <v>26</v>
      </c>
      <c r="F114" s="42">
        <v>2</v>
      </c>
      <c r="G114" s="17" t="s">
        <v>26</v>
      </c>
      <c r="H114" s="25" t="s">
        <v>144</v>
      </c>
      <c r="I114" s="23" t="s">
        <v>148</v>
      </c>
    </row>
    <row r="115" spans="1:12" ht="28.5" x14ac:dyDescent="0.45">
      <c r="A115" s="23">
        <v>6</v>
      </c>
      <c r="B115" s="19" t="s">
        <v>165</v>
      </c>
      <c r="C115" s="17" t="s">
        <v>60</v>
      </c>
      <c r="D115" s="17" t="s">
        <v>62</v>
      </c>
      <c r="E115" s="17" t="s">
        <v>26</v>
      </c>
      <c r="F115" s="42">
        <v>1</v>
      </c>
      <c r="G115" s="17" t="s">
        <v>26</v>
      </c>
      <c r="H115" s="25" t="s">
        <v>144</v>
      </c>
      <c r="I115" s="23" t="s">
        <v>148</v>
      </c>
    </row>
    <row r="116" spans="1:12" ht="30" customHeight="1" x14ac:dyDescent="0.45">
      <c r="A116" s="23">
        <v>7</v>
      </c>
      <c r="B116" s="19" t="s">
        <v>20</v>
      </c>
      <c r="C116" s="17" t="s">
        <v>19</v>
      </c>
      <c r="D116" s="17" t="s">
        <v>22</v>
      </c>
      <c r="E116" s="17" t="s">
        <v>181</v>
      </c>
      <c r="F116" s="42">
        <v>1</v>
      </c>
      <c r="G116" s="17" t="s">
        <v>181</v>
      </c>
      <c r="H116" s="25" t="s">
        <v>144</v>
      </c>
      <c r="I116" s="23" t="s">
        <v>148</v>
      </c>
    </row>
    <row r="117" spans="1:12" ht="30" customHeight="1" x14ac:dyDescent="0.45">
      <c r="A117" s="23">
        <v>8</v>
      </c>
      <c r="B117" s="53" t="s">
        <v>47</v>
      </c>
      <c r="C117" s="17" t="s">
        <v>49</v>
      </c>
      <c r="D117" s="17" t="s">
        <v>51</v>
      </c>
      <c r="E117" s="17" t="s">
        <v>172</v>
      </c>
      <c r="F117" s="42">
        <v>1</v>
      </c>
      <c r="G117" s="17" t="s">
        <v>172</v>
      </c>
      <c r="H117" s="25" t="s">
        <v>144</v>
      </c>
      <c r="I117" s="23" t="s">
        <v>148</v>
      </c>
    </row>
    <row r="118" spans="1:12" ht="30" customHeight="1" x14ac:dyDescent="0.45">
      <c r="A118" s="23">
        <v>9</v>
      </c>
      <c r="B118" s="19" t="s">
        <v>48</v>
      </c>
      <c r="C118" s="17" t="s">
        <v>50</v>
      </c>
      <c r="D118" s="17" t="s">
        <v>54</v>
      </c>
      <c r="E118" s="17" t="s">
        <v>172</v>
      </c>
      <c r="F118" s="42">
        <v>1</v>
      </c>
      <c r="G118" s="17" t="s">
        <v>172</v>
      </c>
      <c r="H118" s="25" t="s">
        <v>144</v>
      </c>
      <c r="I118" s="23" t="s">
        <v>148</v>
      </c>
      <c r="L118" s="6" t="s">
        <v>150</v>
      </c>
    </row>
    <row r="119" spans="1:12" x14ac:dyDescent="0.45">
      <c r="A119" s="23">
        <v>10</v>
      </c>
      <c r="B119" s="19" t="s">
        <v>27</v>
      </c>
      <c r="C119" s="17" t="s">
        <v>28</v>
      </c>
      <c r="D119" s="17" t="s">
        <v>33</v>
      </c>
      <c r="E119" s="17" t="s">
        <v>170</v>
      </c>
      <c r="F119" s="42">
        <v>80</v>
      </c>
      <c r="G119" s="17" t="s">
        <v>170</v>
      </c>
      <c r="H119" s="25" t="s">
        <v>144</v>
      </c>
      <c r="I119" s="23" t="s">
        <v>148</v>
      </c>
    </row>
    <row r="120" spans="1:12" ht="28.5" x14ac:dyDescent="0.45">
      <c r="A120" s="23">
        <v>11</v>
      </c>
      <c r="B120" s="19" t="s">
        <v>63</v>
      </c>
      <c r="C120" s="17" t="s">
        <v>64</v>
      </c>
      <c r="D120" s="17" t="s">
        <v>69</v>
      </c>
      <c r="E120" s="17" t="s">
        <v>72</v>
      </c>
      <c r="F120" s="42">
        <v>2</v>
      </c>
      <c r="G120" s="17" t="s">
        <v>72</v>
      </c>
      <c r="H120" s="25" t="s">
        <v>144</v>
      </c>
      <c r="I120" s="23" t="s">
        <v>148</v>
      </c>
    </row>
    <row r="121" spans="1:12" ht="28.5" x14ac:dyDescent="0.45">
      <c r="A121" s="23">
        <v>12</v>
      </c>
      <c r="B121" s="19" t="s">
        <v>63</v>
      </c>
      <c r="C121" s="17" t="s">
        <v>64</v>
      </c>
      <c r="D121" s="17" t="s">
        <v>70</v>
      </c>
      <c r="E121" s="17" t="s">
        <v>72</v>
      </c>
      <c r="F121" s="42">
        <v>6</v>
      </c>
      <c r="G121" s="17" t="s">
        <v>72</v>
      </c>
      <c r="H121" s="25" t="s">
        <v>144</v>
      </c>
      <c r="I121" s="23" t="s">
        <v>148</v>
      </c>
    </row>
    <row r="122" spans="1:12" ht="28.5" x14ac:dyDescent="0.45">
      <c r="A122" s="23">
        <v>13</v>
      </c>
      <c r="B122" s="19" t="s">
        <v>63</v>
      </c>
      <c r="C122" s="17" t="s">
        <v>64</v>
      </c>
      <c r="D122" s="17" t="s">
        <v>71</v>
      </c>
      <c r="E122" s="17" t="s">
        <v>72</v>
      </c>
      <c r="F122" s="42">
        <v>2</v>
      </c>
      <c r="G122" s="17" t="s">
        <v>72</v>
      </c>
      <c r="H122" s="25" t="s">
        <v>144</v>
      </c>
      <c r="I122" s="23" t="s">
        <v>148</v>
      </c>
    </row>
    <row r="123" spans="1:12" x14ac:dyDescent="0.45">
      <c r="A123" s="23">
        <v>14</v>
      </c>
      <c r="B123" s="19" t="s">
        <v>27</v>
      </c>
      <c r="C123" s="17" t="s">
        <v>28</v>
      </c>
      <c r="D123" s="17" t="s">
        <v>33</v>
      </c>
      <c r="E123" s="17" t="s">
        <v>72</v>
      </c>
      <c r="F123" s="42">
        <v>40</v>
      </c>
      <c r="G123" s="17" t="s">
        <v>72</v>
      </c>
      <c r="H123" s="25" t="s">
        <v>144</v>
      </c>
      <c r="I123" s="23" t="s">
        <v>148</v>
      </c>
    </row>
    <row r="124" spans="1:12" ht="28.5" x14ac:dyDescent="0.45">
      <c r="A124" s="23">
        <v>15</v>
      </c>
      <c r="B124" s="20" t="s">
        <v>37</v>
      </c>
      <c r="C124" s="17" t="s">
        <v>38</v>
      </c>
      <c r="D124" s="17" t="s">
        <v>40</v>
      </c>
      <c r="E124" s="17" t="s">
        <v>173</v>
      </c>
      <c r="F124" s="42">
        <v>1</v>
      </c>
      <c r="G124" s="17" t="s">
        <v>173</v>
      </c>
      <c r="H124" s="25" t="s">
        <v>144</v>
      </c>
      <c r="I124" s="23" t="s">
        <v>148</v>
      </c>
    </row>
    <row r="125" spans="1:12" ht="30" customHeight="1" x14ac:dyDescent="0.45">
      <c r="A125" s="23">
        <v>16</v>
      </c>
      <c r="B125" s="16"/>
      <c r="C125" s="17" t="s">
        <v>38</v>
      </c>
      <c r="D125" s="17" t="s">
        <v>41</v>
      </c>
      <c r="E125" s="17" t="s">
        <v>173</v>
      </c>
      <c r="F125" s="42">
        <v>1</v>
      </c>
      <c r="G125" s="17" t="s">
        <v>173</v>
      </c>
      <c r="H125" s="25" t="s">
        <v>144</v>
      </c>
      <c r="I125" s="23" t="s">
        <v>148</v>
      </c>
    </row>
    <row r="126" spans="1:12" ht="28.5" x14ac:dyDescent="0.45">
      <c r="A126" s="23">
        <v>17</v>
      </c>
      <c r="B126" s="19">
        <v>3090402031</v>
      </c>
      <c r="C126" s="34" t="s">
        <v>127</v>
      </c>
      <c r="D126" s="17" t="s">
        <v>141</v>
      </c>
      <c r="E126" s="17" t="s">
        <v>173</v>
      </c>
      <c r="F126" s="42">
        <v>2</v>
      </c>
      <c r="G126" s="20" t="s">
        <v>179</v>
      </c>
      <c r="H126" s="25" t="s">
        <v>144</v>
      </c>
      <c r="I126" s="23" t="s">
        <v>148</v>
      </c>
    </row>
    <row r="127" spans="1:12" ht="28.5" x14ac:dyDescent="0.45">
      <c r="A127" s="23">
        <v>18</v>
      </c>
      <c r="B127" s="19">
        <v>3060199999</v>
      </c>
      <c r="C127" s="34" t="s">
        <v>128</v>
      </c>
      <c r="D127" s="17" t="s">
        <v>135</v>
      </c>
      <c r="E127" s="17" t="s">
        <v>173</v>
      </c>
      <c r="F127" s="42">
        <v>1</v>
      </c>
      <c r="G127" s="20" t="s">
        <v>179</v>
      </c>
      <c r="H127" s="25" t="s">
        <v>144</v>
      </c>
      <c r="I127" s="23" t="s">
        <v>148</v>
      </c>
    </row>
    <row r="128" spans="1:12" x14ac:dyDescent="0.45">
      <c r="A128" s="23">
        <v>19</v>
      </c>
      <c r="B128" s="19">
        <v>3060199999</v>
      </c>
      <c r="C128" s="34" t="s">
        <v>128</v>
      </c>
      <c r="D128" s="17" t="s">
        <v>140</v>
      </c>
      <c r="E128" s="17" t="s">
        <v>173</v>
      </c>
      <c r="F128" s="42">
        <v>1</v>
      </c>
      <c r="G128" s="20" t="s">
        <v>179</v>
      </c>
      <c r="H128" s="25" t="s">
        <v>144</v>
      </c>
      <c r="I128" s="23" t="s">
        <v>148</v>
      </c>
    </row>
    <row r="129" spans="1:12" ht="42.75" x14ac:dyDescent="0.45">
      <c r="A129" s="23">
        <v>20</v>
      </c>
      <c r="B129" s="19">
        <v>3060103999</v>
      </c>
      <c r="C129" s="34" t="s">
        <v>129</v>
      </c>
      <c r="D129" s="17" t="s">
        <v>139</v>
      </c>
      <c r="E129" s="17" t="s">
        <v>173</v>
      </c>
      <c r="F129" s="42">
        <v>1</v>
      </c>
      <c r="G129" s="20" t="s">
        <v>179</v>
      </c>
      <c r="H129" s="25" t="s">
        <v>144</v>
      </c>
      <c r="I129" s="23" t="s">
        <v>148</v>
      </c>
    </row>
    <row r="130" spans="1:12" ht="28.5" x14ac:dyDescent="0.45">
      <c r="A130" s="23">
        <v>21</v>
      </c>
      <c r="B130" s="19">
        <v>3060102055</v>
      </c>
      <c r="C130" s="34" t="s">
        <v>130</v>
      </c>
      <c r="D130" s="17" t="s">
        <v>138</v>
      </c>
      <c r="E130" s="17" t="s">
        <v>173</v>
      </c>
      <c r="F130" s="42">
        <v>1</v>
      </c>
      <c r="G130" s="20" t="s">
        <v>179</v>
      </c>
      <c r="H130" s="25" t="s">
        <v>144</v>
      </c>
      <c r="I130" s="23" t="s">
        <v>148</v>
      </c>
    </row>
    <row r="131" spans="1:12" ht="28.5" x14ac:dyDescent="0.45">
      <c r="A131" s="23">
        <v>22</v>
      </c>
      <c r="B131" s="19">
        <v>3060101036</v>
      </c>
      <c r="C131" s="34" t="s">
        <v>131</v>
      </c>
      <c r="D131" s="17" t="s">
        <v>137</v>
      </c>
      <c r="E131" s="17" t="s">
        <v>173</v>
      </c>
      <c r="F131" s="42">
        <v>1</v>
      </c>
      <c r="G131" s="20" t="s">
        <v>179</v>
      </c>
      <c r="H131" s="25" t="s">
        <v>144</v>
      </c>
      <c r="I131" s="23" t="s">
        <v>148</v>
      </c>
    </row>
    <row r="132" spans="1:12" ht="42.75" x14ac:dyDescent="0.45">
      <c r="A132" s="23">
        <v>23</v>
      </c>
      <c r="B132" s="19">
        <v>3050206015</v>
      </c>
      <c r="C132" s="34" t="s">
        <v>132</v>
      </c>
      <c r="D132" s="17" t="s">
        <v>136</v>
      </c>
      <c r="E132" s="17" t="s">
        <v>173</v>
      </c>
      <c r="F132" s="42">
        <v>1</v>
      </c>
      <c r="G132" s="20" t="s">
        <v>179</v>
      </c>
      <c r="H132" s="25" t="s">
        <v>144</v>
      </c>
      <c r="I132" s="23" t="s">
        <v>148</v>
      </c>
    </row>
    <row r="133" spans="1:12" x14ac:dyDescent="0.45">
      <c r="A133" s="23">
        <v>24</v>
      </c>
      <c r="B133" s="19">
        <v>3060102045</v>
      </c>
      <c r="C133" s="34" t="s">
        <v>134</v>
      </c>
      <c r="D133" s="17" t="s">
        <v>133</v>
      </c>
      <c r="E133" s="17" t="s">
        <v>173</v>
      </c>
      <c r="F133" s="42">
        <v>2</v>
      </c>
      <c r="G133" s="20" t="s">
        <v>179</v>
      </c>
      <c r="H133" s="25" t="s">
        <v>144</v>
      </c>
      <c r="I133" s="23" t="s">
        <v>148</v>
      </c>
    </row>
    <row r="134" spans="1:12" ht="28.5" x14ac:dyDescent="0.45">
      <c r="A134" s="23">
        <v>25</v>
      </c>
      <c r="B134" s="16"/>
      <c r="C134" s="17" t="s">
        <v>38</v>
      </c>
      <c r="D134" s="17" t="s">
        <v>42</v>
      </c>
      <c r="E134" s="17" t="s">
        <v>174</v>
      </c>
      <c r="F134" s="42">
        <v>1</v>
      </c>
      <c r="G134" s="17" t="s">
        <v>174</v>
      </c>
      <c r="H134" s="25" t="s">
        <v>144</v>
      </c>
      <c r="I134" s="23" t="s">
        <v>148</v>
      </c>
    </row>
    <row r="135" spans="1:12" ht="30" customHeight="1" x14ac:dyDescent="0.45">
      <c r="A135" s="23">
        <v>26</v>
      </c>
      <c r="B135" s="16"/>
      <c r="C135" s="17" t="s">
        <v>38</v>
      </c>
      <c r="D135" s="17" t="s">
        <v>43</v>
      </c>
      <c r="E135" s="17" t="s">
        <v>174</v>
      </c>
      <c r="F135" s="42">
        <v>1</v>
      </c>
      <c r="G135" s="17" t="s">
        <v>174</v>
      </c>
      <c r="H135" s="25" t="s">
        <v>144</v>
      </c>
      <c r="I135" s="23" t="s">
        <v>148</v>
      </c>
    </row>
    <row r="136" spans="1:12" ht="28.5" x14ac:dyDescent="0.45">
      <c r="A136" s="23">
        <v>27</v>
      </c>
      <c r="B136" s="16"/>
      <c r="C136" s="17" t="s">
        <v>38</v>
      </c>
      <c r="D136" s="17" t="s">
        <v>39</v>
      </c>
      <c r="E136" s="17" t="s">
        <v>174</v>
      </c>
      <c r="F136" s="42">
        <v>1</v>
      </c>
      <c r="G136" s="17" t="s">
        <v>174</v>
      </c>
      <c r="H136" s="25" t="s">
        <v>144</v>
      </c>
      <c r="I136" s="23" t="s">
        <v>148</v>
      </c>
    </row>
    <row r="137" spans="1:12" ht="28.5" x14ac:dyDescent="0.45">
      <c r="A137" s="23">
        <v>28</v>
      </c>
      <c r="B137" s="19" t="s">
        <v>106</v>
      </c>
      <c r="C137" s="34" t="s">
        <v>108</v>
      </c>
      <c r="D137" s="17" t="s">
        <v>111</v>
      </c>
      <c r="E137" s="17" t="s">
        <v>113</v>
      </c>
      <c r="F137" s="42">
        <v>1</v>
      </c>
      <c r="G137" s="17" t="s">
        <v>113</v>
      </c>
      <c r="H137" s="25" t="s">
        <v>144</v>
      </c>
      <c r="I137" s="23" t="s">
        <v>148</v>
      </c>
    </row>
    <row r="138" spans="1:12" ht="30" customHeight="1" x14ac:dyDescent="0.45">
      <c r="A138" s="23">
        <v>29</v>
      </c>
      <c r="B138" s="19"/>
      <c r="C138" s="17" t="s">
        <v>10</v>
      </c>
      <c r="D138" s="17" t="s">
        <v>238</v>
      </c>
      <c r="E138" s="17" t="s">
        <v>303</v>
      </c>
      <c r="F138" s="42">
        <v>2</v>
      </c>
      <c r="G138" s="17" t="s">
        <v>303</v>
      </c>
      <c r="H138" s="17" t="s">
        <v>240</v>
      </c>
      <c r="I138" s="23" t="s">
        <v>148</v>
      </c>
      <c r="L138" s="6"/>
    </row>
    <row r="139" spans="1:12" x14ac:dyDescent="0.45">
      <c r="C139" s="1"/>
      <c r="E139" s="1"/>
      <c r="F139" s="3"/>
      <c r="I139" s="55"/>
    </row>
    <row r="140" spans="1:12" x14ac:dyDescent="0.45">
      <c r="A140" s="36" t="s">
        <v>307</v>
      </c>
      <c r="B140" s="21" t="s">
        <v>157</v>
      </c>
      <c r="C140" s="22"/>
      <c r="D140" s="22"/>
      <c r="E140" s="21"/>
      <c r="F140" s="41"/>
      <c r="G140" s="22"/>
      <c r="H140" s="47"/>
      <c r="I140" s="48"/>
    </row>
    <row r="141" spans="1:12" ht="28.5" x14ac:dyDescent="0.45">
      <c r="A141" s="23">
        <v>1</v>
      </c>
      <c r="B141" s="19" t="s">
        <v>73</v>
      </c>
      <c r="C141" s="17" t="s">
        <v>76</v>
      </c>
      <c r="D141" s="17" t="s">
        <v>79</v>
      </c>
      <c r="E141" s="17" t="s">
        <v>158</v>
      </c>
      <c r="F141" s="42">
        <v>2</v>
      </c>
      <c r="G141" s="17" t="s">
        <v>145</v>
      </c>
      <c r="H141" s="25" t="s">
        <v>144</v>
      </c>
      <c r="I141" s="23" t="s">
        <v>148</v>
      </c>
    </row>
    <row r="142" spans="1:12" ht="28.5" x14ac:dyDescent="0.45">
      <c r="A142" s="23">
        <v>2</v>
      </c>
      <c r="B142" s="19" t="s">
        <v>74</v>
      </c>
      <c r="C142" s="17" t="s">
        <v>77</v>
      </c>
      <c r="D142" s="17" t="s">
        <v>80</v>
      </c>
      <c r="E142" s="17" t="s">
        <v>158</v>
      </c>
      <c r="F142" s="42">
        <v>4</v>
      </c>
      <c r="G142" s="17" t="s">
        <v>159</v>
      </c>
      <c r="H142" s="25" t="s">
        <v>144</v>
      </c>
      <c r="I142" s="23" t="s">
        <v>148</v>
      </c>
    </row>
    <row r="143" spans="1:12" ht="28.5" x14ac:dyDescent="0.45">
      <c r="A143" s="23">
        <v>3</v>
      </c>
      <c r="B143" s="19" t="s">
        <v>75</v>
      </c>
      <c r="C143" s="17" t="s">
        <v>78</v>
      </c>
      <c r="D143" s="17" t="s">
        <v>81</v>
      </c>
      <c r="E143" s="17" t="s">
        <v>158</v>
      </c>
      <c r="F143" s="42">
        <v>2</v>
      </c>
      <c r="G143" s="17" t="s">
        <v>146</v>
      </c>
      <c r="H143" s="25" t="s">
        <v>144</v>
      </c>
      <c r="I143" s="23" t="s">
        <v>148</v>
      </c>
    </row>
    <row r="144" spans="1:12" x14ac:dyDescent="0.45">
      <c r="A144" s="23">
        <v>4</v>
      </c>
      <c r="B144" s="19" t="s">
        <v>75</v>
      </c>
      <c r="C144" s="17" t="s">
        <v>125</v>
      </c>
      <c r="D144" s="17" t="s">
        <v>109</v>
      </c>
      <c r="E144" s="17" t="s">
        <v>158</v>
      </c>
      <c r="F144" s="42">
        <v>1</v>
      </c>
      <c r="G144" s="17" t="s">
        <v>147</v>
      </c>
      <c r="H144" s="25" t="s">
        <v>144</v>
      </c>
      <c r="I144" s="23" t="s">
        <v>148</v>
      </c>
    </row>
    <row r="145" spans="1:9" ht="28.5" x14ac:dyDescent="0.45">
      <c r="A145" s="23">
        <v>5</v>
      </c>
      <c r="B145" s="19" t="s">
        <v>106</v>
      </c>
      <c r="C145" s="17" t="s">
        <v>108</v>
      </c>
      <c r="D145" s="17" t="s">
        <v>110</v>
      </c>
      <c r="E145" s="17" t="s">
        <v>158</v>
      </c>
      <c r="F145" s="42">
        <v>1</v>
      </c>
      <c r="G145" s="17" t="s">
        <v>158</v>
      </c>
      <c r="H145" s="25" t="s">
        <v>144</v>
      </c>
      <c r="I145" s="23" t="s">
        <v>148</v>
      </c>
    </row>
    <row r="146" spans="1:9" ht="28.5" x14ac:dyDescent="0.45">
      <c r="A146" s="23">
        <v>6</v>
      </c>
      <c r="B146" s="19" t="s">
        <v>106</v>
      </c>
      <c r="C146" s="34" t="s">
        <v>108</v>
      </c>
      <c r="D146" s="17" t="s">
        <v>112</v>
      </c>
      <c r="E146" s="17" t="s">
        <v>158</v>
      </c>
      <c r="F146" s="42">
        <v>1</v>
      </c>
      <c r="G146" s="17" t="s">
        <v>53</v>
      </c>
      <c r="H146" s="25" t="s">
        <v>144</v>
      </c>
      <c r="I146" s="23" t="s">
        <v>148</v>
      </c>
    </row>
    <row r="147" spans="1:9" ht="42.75" x14ac:dyDescent="0.45">
      <c r="A147" s="23">
        <v>7</v>
      </c>
      <c r="B147" s="18">
        <v>3080110063</v>
      </c>
      <c r="C147" s="34" t="s">
        <v>182</v>
      </c>
      <c r="D147" s="17" t="s">
        <v>183</v>
      </c>
      <c r="E147" s="17" t="s">
        <v>158</v>
      </c>
      <c r="F147" s="42">
        <v>1</v>
      </c>
      <c r="G147" s="17" t="s">
        <v>105</v>
      </c>
      <c r="H147" s="25" t="s">
        <v>144</v>
      </c>
      <c r="I147" s="23" t="s">
        <v>148</v>
      </c>
    </row>
    <row r="148" spans="1:9" x14ac:dyDescent="0.45">
      <c r="B148"/>
      <c r="C148" s="13"/>
      <c r="I148" s="3"/>
    </row>
    <row r="155" spans="1:9" x14ac:dyDescent="0.45">
      <c r="B155" s="2"/>
      <c r="C155" s="13"/>
      <c r="I155" s="3"/>
    </row>
    <row r="164" spans="1:9" x14ac:dyDescent="0.45">
      <c r="I164" s="3"/>
    </row>
    <row r="166" spans="1:9" x14ac:dyDescent="0.45">
      <c r="I166" s="3"/>
    </row>
    <row r="167" spans="1:9" x14ac:dyDescent="0.45">
      <c r="I167" s="3"/>
    </row>
    <row r="168" spans="1:9" x14ac:dyDescent="0.45">
      <c r="I168" s="3"/>
    </row>
    <row r="169" spans="1:9" s="4" customFormat="1" x14ac:dyDescent="0.45">
      <c r="A169" s="3"/>
      <c r="B169" s="1"/>
      <c r="C169" s="6"/>
      <c r="D169" s="6"/>
      <c r="E169" s="6"/>
      <c r="F169" s="43"/>
      <c r="G169" s="6"/>
      <c r="H169" s="38"/>
      <c r="I169" s="39"/>
    </row>
    <row r="170" spans="1:9" s="4" customFormat="1" x14ac:dyDescent="0.45">
      <c r="A170" s="3"/>
      <c r="B170" s="1"/>
      <c r="C170" s="12"/>
      <c r="D170" s="6"/>
      <c r="E170" s="6"/>
      <c r="F170" s="43"/>
      <c r="G170" s="6"/>
      <c r="H170" s="38"/>
      <c r="I170" s="39"/>
    </row>
    <row r="171" spans="1:9" s="4" customFormat="1" x14ac:dyDescent="0.45">
      <c r="A171" s="3"/>
      <c r="B171" s="1"/>
      <c r="C171" s="6"/>
      <c r="D171" s="6"/>
      <c r="E171" s="6"/>
      <c r="F171" s="43"/>
      <c r="G171" s="6"/>
      <c r="H171" s="38"/>
      <c r="I171" s="39"/>
    </row>
    <row r="172" spans="1:9" s="4" customFormat="1" x14ac:dyDescent="0.45">
      <c r="A172" s="3"/>
      <c r="B172" s="1"/>
      <c r="C172" s="6"/>
      <c r="D172" s="6"/>
      <c r="E172" s="6"/>
      <c r="F172" s="43"/>
      <c r="G172" s="6"/>
      <c r="H172" s="38"/>
      <c r="I172" s="39"/>
    </row>
    <row r="173" spans="1:9" s="4" customFormat="1" x14ac:dyDescent="0.45">
      <c r="A173" s="3"/>
      <c r="B173" s="1"/>
      <c r="C173" s="6"/>
      <c r="D173" s="6"/>
      <c r="E173" s="6"/>
      <c r="F173" s="43"/>
      <c r="G173" s="6"/>
      <c r="H173" s="38"/>
      <c r="I173" s="39"/>
    </row>
    <row r="174" spans="1:9" s="4" customFormat="1" x14ac:dyDescent="0.45">
      <c r="A174" s="3"/>
      <c r="B174" s="1"/>
      <c r="C174" s="6"/>
      <c r="D174" s="6"/>
      <c r="E174" s="6"/>
      <c r="F174" s="43"/>
      <c r="G174" s="6"/>
      <c r="H174" s="38"/>
      <c r="I174" s="39"/>
    </row>
    <row r="175" spans="1:9" s="4" customFormat="1" x14ac:dyDescent="0.45">
      <c r="A175" s="3"/>
      <c r="B175" s="1"/>
      <c r="C175" s="6"/>
      <c r="D175" s="6"/>
      <c r="E175" s="6"/>
      <c r="F175" s="43"/>
      <c r="G175" s="6"/>
      <c r="H175" s="38"/>
      <c r="I175" s="39"/>
    </row>
    <row r="176" spans="1:9" s="4" customFormat="1" x14ac:dyDescent="0.45">
      <c r="A176" s="3"/>
      <c r="B176" s="1"/>
      <c r="C176" s="6"/>
      <c r="D176" s="6"/>
      <c r="E176" s="6"/>
      <c r="F176" s="43"/>
      <c r="G176" s="6"/>
      <c r="H176" s="38"/>
      <c r="I176" s="39"/>
    </row>
    <row r="177" spans="1:9" s="4" customFormat="1" x14ac:dyDescent="0.45">
      <c r="A177" s="3"/>
      <c r="B177" s="1"/>
      <c r="C177" s="6"/>
      <c r="D177" s="6"/>
      <c r="E177" s="6"/>
      <c r="F177" s="43"/>
      <c r="G177" s="6"/>
      <c r="H177" s="38"/>
      <c r="I177" s="39"/>
    </row>
    <row r="178" spans="1:9" s="4" customFormat="1" x14ac:dyDescent="0.45">
      <c r="A178" s="3"/>
      <c r="B178" s="1"/>
      <c r="C178" s="6"/>
      <c r="D178" s="6"/>
      <c r="E178" s="6"/>
      <c r="F178" s="43"/>
      <c r="G178" s="6"/>
      <c r="H178" s="38"/>
      <c r="I178" s="39"/>
    </row>
    <row r="179" spans="1:9" s="4" customFormat="1" x14ac:dyDescent="0.45">
      <c r="A179" s="3"/>
      <c r="B179" s="1"/>
      <c r="C179" s="6"/>
      <c r="D179" s="6"/>
      <c r="E179" s="6"/>
      <c r="F179" s="43"/>
      <c r="G179" s="6"/>
      <c r="H179" s="38"/>
      <c r="I179" s="39"/>
    </row>
    <row r="180" spans="1:9" s="4" customFormat="1" x14ac:dyDescent="0.45">
      <c r="A180" s="3"/>
      <c r="B180" s="1"/>
      <c r="C180" s="6"/>
      <c r="D180" s="6"/>
      <c r="E180" s="6"/>
      <c r="F180" s="43"/>
      <c r="G180" s="6"/>
      <c r="H180" s="38"/>
      <c r="I180" s="39"/>
    </row>
    <row r="181" spans="1:9" s="4" customFormat="1" x14ac:dyDescent="0.45">
      <c r="A181" s="3"/>
      <c r="B181" s="1"/>
      <c r="C181" s="6"/>
      <c r="D181" s="6"/>
      <c r="E181" s="6"/>
      <c r="F181" s="43"/>
      <c r="G181" s="6"/>
      <c r="H181" s="38"/>
      <c r="I181" s="39"/>
    </row>
    <row r="182" spans="1:9" s="4" customFormat="1" x14ac:dyDescent="0.45">
      <c r="A182" s="3"/>
      <c r="B182" s="1"/>
      <c r="C182" s="6"/>
      <c r="D182" s="6"/>
      <c r="E182" s="6"/>
      <c r="F182" s="43"/>
      <c r="G182" s="6"/>
      <c r="H182" s="38"/>
      <c r="I182" s="39"/>
    </row>
    <row r="183" spans="1:9" s="4" customFormat="1" x14ac:dyDescent="0.45">
      <c r="A183" s="3"/>
      <c r="B183" s="1"/>
      <c r="C183" s="6"/>
      <c r="D183" s="6"/>
      <c r="E183" s="6"/>
      <c r="F183" s="43"/>
      <c r="G183" s="6"/>
      <c r="H183" s="38"/>
      <c r="I183" s="39"/>
    </row>
    <row r="184" spans="1:9" s="4" customFormat="1" x14ac:dyDescent="0.45">
      <c r="A184" s="3"/>
      <c r="B184" s="1"/>
      <c r="C184" s="6"/>
      <c r="D184" s="6"/>
      <c r="E184" s="6"/>
      <c r="F184" s="43"/>
      <c r="G184" s="6"/>
      <c r="H184" s="38"/>
      <c r="I184" s="39"/>
    </row>
    <row r="185" spans="1:9" s="4" customFormat="1" x14ac:dyDescent="0.45">
      <c r="A185" s="3"/>
      <c r="B185" s="1"/>
      <c r="C185" s="6"/>
      <c r="D185" s="6"/>
      <c r="E185" s="6"/>
      <c r="F185" s="43"/>
      <c r="G185" s="6"/>
      <c r="H185" s="38"/>
      <c r="I185" s="39"/>
    </row>
    <row r="186" spans="1:9" s="4" customFormat="1" x14ac:dyDescent="0.45">
      <c r="A186" s="3"/>
      <c r="B186" s="1"/>
      <c r="C186" s="6"/>
      <c r="D186" s="6"/>
      <c r="E186" s="6"/>
      <c r="F186" s="43"/>
      <c r="G186" s="6"/>
      <c r="H186" s="38"/>
      <c r="I186" s="39"/>
    </row>
    <row r="187" spans="1:9" s="4" customFormat="1" x14ac:dyDescent="0.45">
      <c r="A187" s="3"/>
      <c r="B187" s="1"/>
      <c r="C187" s="6"/>
      <c r="D187" s="6"/>
      <c r="E187" s="6"/>
      <c r="F187" s="43"/>
      <c r="G187" s="6"/>
      <c r="H187" s="38"/>
      <c r="I187" s="39"/>
    </row>
    <row r="188" spans="1:9" s="4" customFormat="1" x14ac:dyDescent="0.45">
      <c r="A188" s="3"/>
      <c r="B188" s="1"/>
      <c r="C188" s="6"/>
      <c r="D188" s="6"/>
      <c r="E188" s="6"/>
      <c r="F188" s="43"/>
      <c r="G188" s="6"/>
      <c r="H188" s="38"/>
      <c r="I188" s="39"/>
    </row>
    <row r="189" spans="1:9" s="4" customFormat="1" x14ac:dyDescent="0.45">
      <c r="A189" s="3"/>
      <c r="B189" s="1"/>
      <c r="C189" s="6"/>
      <c r="D189" s="6"/>
      <c r="E189" s="6"/>
      <c r="F189" s="43"/>
      <c r="G189" s="6"/>
      <c r="H189" s="38"/>
      <c r="I189" s="39"/>
    </row>
    <row r="190" spans="1:9" s="4" customFormat="1" x14ac:dyDescent="0.45">
      <c r="A190" s="3"/>
      <c r="B190" s="1"/>
      <c r="C190" s="6"/>
      <c r="D190" s="6"/>
      <c r="E190" s="6"/>
      <c r="F190" s="43"/>
      <c r="G190" s="6"/>
      <c r="H190" s="38"/>
      <c r="I190" s="39"/>
    </row>
    <row r="191" spans="1:9" s="4" customFormat="1" x14ac:dyDescent="0.45">
      <c r="A191" s="3"/>
      <c r="B191" s="1"/>
      <c r="C191" s="6"/>
      <c r="D191" s="6"/>
      <c r="E191" s="6"/>
      <c r="F191" s="43"/>
      <c r="G191" s="6"/>
      <c r="H191" s="38"/>
      <c r="I191" s="39"/>
    </row>
    <row r="192" spans="1:9" s="4" customFormat="1" x14ac:dyDescent="0.45">
      <c r="A192" s="3"/>
      <c r="B192" s="1"/>
      <c r="C192" s="6"/>
      <c r="D192" s="6"/>
      <c r="E192" s="6"/>
      <c r="F192" s="43"/>
      <c r="G192" s="6"/>
      <c r="H192" s="38"/>
      <c r="I192" s="39"/>
    </row>
    <row r="193" spans="1:9" s="4" customFormat="1" x14ac:dyDescent="0.45">
      <c r="A193" s="3"/>
      <c r="B193" s="1"/>
      <c r="C193" s="6"/>
      <c r="D193" s="6"/>
      <c r="E193" s="6"/>
      <c r="F193" s="43"/>
      <c r="G193" s="6"/>
      <c r="H193" s="38"/>
      <c r="I193" s="39"/>
    </row>
    <row r="194" spans="1:9" s="4" customFormat="1" x14ac:dyDescent="0.45">
      <c r="A194" s="3"/>
      <c r="B194" s="1"/>
      <c r="C194" s="6"/>
      <c r="D194" s="6"/>
      <c r="E194" s="6"/>
      <c r="F194" s="43"/>
      <c r="G194" s="6"/>
      <c r="H194" s="38"/>
      <c r="I194" s="39"/>
    </row>
    <row r="195" spans="1:9" s="4" customFormat="1" x14ac:dyDescent="0.45">
      <c r="A195" s="3"/>
      <c r="B195" s="1"/>
      <c r="C195" s="6"/>
      <c r="D195" s="6"/>
      <c r="E195" s="6"/>
      <c r="F195" s="43"/>
      <c r="G195" s="6"/>
      <c r="H195" s="38"/>
      <c r="I195" s="39"/>
    </row>
    <row r="196" spans="1:9" s="4" customFormat="1" x14ac:dyDescent="0.45">
      <c r="A196" s="3"/>
      <c r="B196" s="1"/>
      <c r="C196" s="6"/>
      <c r="D196" s="6"/>
      <c r="E196" s="6"/>
      <c r="F196" s="43"/>
      <c r="G196" s="6"/>
      <c r="H196" s="38"/>
      <c r="I196" s="39"/>
    </row>
    <row r="197" spans="1:9" s="4" customFormat="1" x14ac:dyDescent="0.45">
      <c r="A197" s="3"/>
      <c r="B197" s="1"/>
      <c r="C197" s="6"/>
      <c r="D197" s="6"/>
      <c r="E197" s="6"/>
      <c r="F197" s="43"/>
      <c r="G197" s="6"/>
      <c r="H197" s="38"/>
      <c r="I197" s="39"/>
    </row>
    <row r="198" spans="1:9" s="4" customFormat="1" x14ac:dyDescent="0.45">
      <c r="A198" s="3"/>
      <c r="B198" s="1"/>
      <c r="C198" s="6"/>
      <c r="D198" s="6"/>
      <c r="E198" s="6"/>
      <c r="F198" s="43"/>
      <c r="G198" s="6"/>
      <c r="H198" s="38"/>
      <c r="I198" s="39"/>
    </row>
    <row r="199" spans="1:9" s="4" customFormat="1" x14ac:dyDescent="0.45">
      <c r="A199" s="3"/>
      <c r="B199" s="1"/>
      <c r="C199" s="6"/>
      <c r="D199" s="6"/>
      <c r="E199" s="6"/>
      <c r="F199" s="43"/>
      <c r="G199" s="6"/>
      <c r="H199" s="38"/>
      <c r="I199" s="39"/>
    </row>
    <row r="200" spans="1:9" s="4" customFormat="1" x14ac:dyDescent="0.45">
      <c r="A200" s="3"/>
      <c r="B200" s="1"/>
      <c r="C200" s="6"/>
      <c r="D200" s="6"/>
      <c r="E200" s="6"/>
      <c r="F200" s="43"/>
      <c r="G200" s="6"/>
      <c r="H200" s="38"/>
      <c r="I200" s="39"/>
    </row>
    <row r="201" spans="1:9" s="4" customFormat="1" x14ac:dyDescent="0.45">
      <c r="A201" s="3"/>
      <c r="B201" s="1"/>
      <c r="C201" s="6"/>
      <c r="D201" s="6"/>
      <c r="E201" s="6"/>
      <c r="F201" s="43"/>
      <c r="G201" s="6"/>
      <c r="H201" s="38"/>
      <c r="I201" s="39"/>
    </row>
    <row r="202" spans="1:9" s="4" customFormat="1" x14ac:dyDescent="0.45">
      <c r="A202" s="3"/>
      <c r="B202" s="1"/>
      <c r="C202" s="6"/>
      <c r="D202" s="6"/>
      <c r="E202" s="6"/>
      <c r="F202" s="43"/>
      <c r="G202" s="6"/>
      <c r="H202" s="38"/>
      <c r="I202" s="39"/>
    </row>
    <row r="203" spans="1:9" s="4" customFormat="1" x14ac:dyDescent="0.45">
      <c r="A203" s="3"/>
      <c r="B203" s="1"/>
      <c r="C203" s="6"/>
      <c r="D203" s="6"/>
      <c r="E203" s="6"/>
      <c r="F203" s="43"/>
      <c r="G203" s="6"/>
      <c r="H203" s="38"/>
      <c r="I203" s="39"/>
    </row>
    <row r="204" spans="1:9" s="4" customFormat="1" x14ac:dyDescent="0.45">
      <c r="A204" s="3"/>
      <c r="B204" s="1"/>
      <c r="C204" s="6"/>
      <c r="D204" s="6"/>
      <c r="E204" s="6"/>
      <c r="F204" s="43"/>
      <c r="G204" s="6"/>
      <c r="H204" s="38"/>
      <c r="I204" s="39"/>
    </row>
    <row r="205" spans="1:9" s="4" customFormat="1" x14ac:dyDescent="0.45">
      <c r="A205" s="3"/>
      <c r="B205" s="1"/>
      <c r="C205" s="6"/>
      <c r="D205" s="6"/>
      <c r="E205" s="6"/>
      <c r="F205" s="43"/>
      <c r="G205" s="6"/>
      <c r="H205" s="38"/>
      <c r="I205" s="39"/>
    </row>
    <row r="206" spans="1:9" s="4" customFormat="1" x14ac:dyDescent="0.45">
      <c r="A206" s="3"/>
      <c r="B206" s="1"/>
      <c r="C206" s="6"/>
      <c r="D206" s="6"/>
      <c r="E206" s="6"/>
      <c r="F206" s="43"/>
      <c r="G206" s="6"/>
      <c r="H206" s="38"/>
      <c r="I206" s="39"/>
    </row>
    <row r="207" spans="1:9" s="4" customFormat="1" x14ac:dyDescent="0.45">
      <c r="A207" s="3"/>
      <c r="B207" s="1"/>
      <c r="C207" s="6"/>
      <c r="D207" s="6"/>
      <c r="E207" s="6"/>
      <c r="F207" s="43"/>
      <c r="G207" s="6"/>
      <c r="H207" s="38"/>
      <c r="I207" s="39"/>
    </row>
    <row r="208" spans="1:9" s="4" customFormat="1" x14ac:dyDescent="0.45">
      <c r="A208" s="3"/>
      <c r="B208" s="1"/>
      <c r="C208" s="6"/>
      <c r="D208" s="6"/>
      <c r="E208" s="6"/>
      <c r="F208" s="43"/>
      <c r="G208" s="6"/>
      <c r="H208" s="38"/>
      <c r="I208" s="39"/>
    </row>
    <row r="209" spans="1:9" s="4" customFormat="1" x14ac:dyDescent="0.45">
      <c r="A209" s="3"/>
      <c r="B209" s="1"/>
      <c r="C209" s="6"/>
      <c r="D209" s="6"/>
      <c r="E209" s="6"/>
      <c r="F209" s="43"/>
      <c r="G209" s="6"/>
      <c r="H209" s="38"/>
      <c r="I209" s="39"/>
    </row>
    <row r="210" spans="1:9" s="4" customFormat="1" x14ac:dyDescent="0.45">
      <c r="A210" s="3"/>
      <c r="B210" s="1"/>
      <c r="C210" s="6"/>
      <c r="D210" s="6"/>
      <c r="E210" s="6"/>
      <c r="F210" s="43"/>
      <c r="G210" s="6"/>
      <c r="H210" s="38"/>
      <c r="I210" s="39"/>
    </row>
    <row r="211" spans="1:9" s="4" customFormat="1" x14ac:dyDescent="0.45">
      <c r="A211" s="3"/>
      <c r="B211" s="1"/>
      <c r="C211" s="6"/>
      <c r="D211" s="6"/>
      <c r="E211" s="6"/>
      <c r="F211" s="43"/>
      <c r="G211" s="6"/>
      <c r="H211" s="38"/>
      <c r="I211" s="39"/>
    </row>
    <row r="212" spans="1:9" s="4" customFormat="1" x14ac:dyDescent="0.45">
      <c r="A212" s="3"/>
      <c r="B212" s="1"/>
      <c r="C212" s="6"/>
      <c r="D212" s="6"/>
      <c r="E212" s="6"/>
      <c r="F212" s="43"/>
      <c r="G212" s="6"/>
      <c r="H212" s="38"/>
      <c r="I212" s="39"/>
    </row>
    <row r="213" spans="1:9" s="4" customFormat="1" x14ac:dyDescent="0.45">
      <c r="A213" s="3"/>
      <c r="B213" s="1"/>
      <c r="C213" s="6"/>
      <c r="D213" s="6"/>
      <c r="E213" s="6"/>
      <c r="F213" s="43"/>
      <c r="G213" s="6"/>
      <c r="H213" s="38"/>
      <c r="I213" s="39"/>
    </row>
    <row r="214" spans="1:9" s="4" customFormat="1" x14ac:dyDescent="0.45">
      <c r="A214" s="3"/>
      <c r="B214" s="1"/>
      <c r="C214" s="6"/>
      <c r="D214" s="6"/>
      <c r="E214" s="6"/>
      <c r="F214" s="43"/>
      <c r="G214" s="6"/>
      <c r="H214" s="38"/>
      <c r="I214" s="39"/>
    </row>
    <row r="215" spans="1:9" s="4" customFormat="1" x14ac:dyDescent="0.45">
      <c r="A215" s="3"/>
      <c r="B215" s="1"/>
      <c r="C215" s="6"/>
      <c r="D215" s="6"/>
      <c r="E215" s="6"/>
      <c r="F215" s="43"/>
      <c r="G215" s="6"/>
      <c r="H215" s="38"/>
      <c r="I215" s="39"/>
    </row>
    <row r="216" spans="1:9" s="4" customFormat="1" x14ac:dyDescent="0.45">
      <c r="A216" s="3"/>
      <c r="B216" s="1"/>
      <c r="C216" s="6"/>
      <c r="D216" s="6"/>
      <c r="E216" s="6"/>
      <c r="F216" s="43"/>
      <c r="G216" s="6"/>
      <c r="H216" s="38"/>
      <c r="I216" s="39"/>
    </row>
    <row r="217" spans="1:9" s="4" customFormat="1" x14ac:dyDescent="0.45">
      <c r="A217" s="3"/>
      <c r="B217" s="1"/>
      <c r="C217" s="6"/>
      <c r="D217" s="6"/>
      <c r="E217" s="6"/>
      <c r="F217" s="43"/>
      <c r="G217" s="6"/>
      <c r="H217" s="38"/>
      <c r="I217" s="39"/>
    </row>
    <row r="218" spans="1:9" s="4" customFormat="1" x14ac:dyDescent="0.45">
      <c r="A218" s="3"/>
      <c r="B218" s="1"/>
      <c r="C218" s="6"/>
      <c r="D218" s="6"/>
      <c r="E218" s="6"/>
      <c r="F218" s="43"/>
      <c r="G218" s="6"/>
      <c r="H218" s="38"/>
      <c r="I218" s="39"/>
    </row>
    <row r="219" spans="1:9" s="4" customFormat="1" x14ac:dyDescent="0.45">
      <c r="A219" s="3"/>
      <c r="B219" s="1"/>
      <c r="C219" s="6"/>
      <c r="D219" s="6"/>
      <c r="E219" s="6"/>
      <c r="F219" s="43"/>
      <c r="G219" s="6"/>
      <c r="H219" s="38"/>
      <c r="I219" s="39"/>
    </row>
    <row r="220" spans="1:9" s="4" customFormat="1" x14ac:dyDescent="0.45">
      <c r="A220" s="3"/>
      <c r="B220" s="1"/>
      <c r="C220" s="6"/>
      <c r="D220" s="6"/>
      <c r="E220" s="6"/>
      <c r="F220" s="43"/>
      <c r="G220" s="6"/>
      <c r="H220" s="38"/>
      <c r="I220" s="39"/>
    </row>
    <row r="221" spans="1:9" s="4" customFormat="1" x14ac:dyDescent="0.45">
      <c r="A221" s="3"/>
      <c r="B221" s="1"/>
      <c r="C221" s="6"/>
      <c r="D221" s="6"/>
      <c r="E221" s="6"/>
      <c r="F221" s="43"/>
      <c r="G221" s="6"/>
      <c r="H221" s="38"/>
      <c r="I221" s="39"/>
    </row>
    <row r="222" spans="1:9" s="4" customFormat="1" x14ac:dyDescent="0.45">
      <c r="A222" s="3"/>
      <c r="B222" s="1"/>
      <c r="C222" s="6"/>
      <c r="D222" s="6"/>
      <c r="E222" s="6"/>
      <c r="F222" s="43"/>
      <c r="G222" s="6"/>
      <c r="H222" s="38"/>
      <c r="I222" s="39"/>
    </row>
    <row r="223" spans="1:9" s="4" customFormat="1" x14ac:dyDescent="0.45">
      <c r="A223" s="3"/>
      <c r="B223" s="1"/>
      <c r="C223" s="6"/>
      <c r="D223" s="6"/>
      <c r="E223" s="6"/>
      <c r="F223" s="43"/>
      <c r="G223" s="6"/>
      <c r="H223" s="38"/>
      <c r="I223" s="39"/>
    </row>
    <row r="224" spans="1:9" s="4" customFormat="1" x14ac:dyDescent="0.45">
      <c r="A224" s="3"/>
      <c r="B224" s="1"/>
      <c r="C224" s="6"/>
      <c r="D224" s="6"/>
      <c r="E224" s="6"/>
      <c r="F224" s="43"/>
      <c r="G224" s="6"/>
      <c r="H224" s="38"/>
      <c r="I224" s="39"/>
    </row>
    <row r="225" spans="1:9" s="4" customFormat="1" x14ac:dyDescent="0.45">
      <c r="A225" s="3"/>
      <c r="B225" s="1"/>
      <c r="C225" s="6"/>
      <c r="D225" s="6"/>
      <c r="E225" s="6"/>
      <c r="F225" s="43"/>
      <c r="G225" s="6"/>
      <c r="H225" s="38"/>
      <c r="I225" s="39"/>
    </row>
    <row r="226" spans="1:9" s="4" customFormat="1" x14ac:dyDescent="0.45">
      <c r="A226" s="3"/>
      <c r="B226" s="1"/>
      <c r="C226" s="6"/>
      <c r="D226" s="6"/>
      <c r="E226" s="6"/>
      <c r="F226" s="43"/>
      <c r="G226" s="6"/>
      <c r="H226" s="38"/>
      <c r="I226" s="39"/>
    </row>
    <row r="227" spans="1:9" s="4" customFormat="1" x14ac:dyDescent="0.45">
      <c r="A227" s="3"/>
      <c r="B227" s="1"/>
      <c r="C227" s="6"/>
      <c r="D227" s="6"/>
      <c r="E227" s="6"/>
      <c r="F227" s="43"/>
      <c r="G227" s="6"/>
      <c r="H227" s="38"/>
      <c r="I227" s="39"/>
    </row>
    <row r="228" spans="1:9" s="4" customFormat="1" x14ac:dyDescent="0.45">
      <c r="A228" s="3"/>
      <c r="B228" s="1"/>
      <c r="C228" s="6"/>
      <c r="D228" s="6"/>
      <c r="E228" s="6"/>
      <c r="F228" s="43"/>
      <c r="G228" s="6"/>
      <c r="H228" s="38"/>
      <c r="I228" s="39"/>
    </row>
    <row r="229" spans="1:9" s="4" customFormat="1" x14ac:dyDescent="0.45">
      <c r="A229" s="3"/>
      <c r="B229" s="1"/>
      <c r="C229" s="6"/>
      <c r="D229" s="6"/>
      <c r="E229" s="6"/>
      <c r="F229" s="43"/>
      <c r="G229" s="6"/>
      <c r="H229" s="38"/>
      <c r="I229" s="39"/>
    </row>
    <row r="230" spans="1:9" s="4" customFormat="1" x14ac:dyDescent="0.45">
      <c r="A230" s="3"/>
      <c r="B230" s="1"/>
      <c r="C230" s="6"/>
      <c r="D230" s="6"/>
      <c r="E230" s="6"/>
      <c r="F230" s="43"/>
      <c r="G230" s="6"/>
      <c r="H230" s="38"/>
      <c r="I230" s="39"/>
    </row>
    <row r="231" spans="1:9" s="4" customFormat="1" x14ac:dyDescent="0.45">
      <c r="A231" s="3"/>
      <c r="B231" s="1"/>
      <c r="C231" s="6"/>
      <c r="D231" s="6"/>
      <c r="E231" s="6"/>
      <c r="F231" s="43"/>
      <c r="G231" s="6"/>
      <c r="H231" s="38"/>
      <c r="I231" s="39"/>
    </row>
    <row r="232" spans="1:9" s="4" customFormat="1" x14ac:dyDescent="0.45">
      <c r="A232" s="3"/>
      <c r="B232" s="1"/>
      <c r="C232" s="6"/>
      <c r="D232" s="6"/>
      <c r="E232" s="6"/>
      <c r="F232" s="43"/>
      <c r="G232" s="6"/>
      <c r="H232" s="38"/>
      <c r="I232" s="39"/>
    </row>
    <row r="233" spans="1:9" s="4" customFormat="1" x14ac:dyDescent="0.45">
      <c r="A233" s="3"/>
      <c r="B233" s="1"/>
      <c r="C233" s="6"/>
      <c r="D233" s="6"/>
      <c r="E233" s="6"/>
      <c r="F233" s="43"/>
      <c r="G233" s="6"/>
      <c r="H233" s="38"/>
      <c r="I233" s="39"/>
    </row>
    <row r="234" spans="1:9" s="4" customFormat="1" x14ac:dyDescent="0.45">
      <c r="A234" s="3"/>
      <c r="B234" s="1"/>
      <c r="C234" s="6"/>
      <c r="D234" s="6"/>
      <c r="E234" s="6"/>
      <c r="F234" s="43"/>
      <c r="G234" s="6"/>
      <c r="H234" s="38"/>
      <c r="I234" s="39"/>
    </row>
    <row r="235" spans="1:9" s="4" customFormat="1" x14ac:dyDescent="0.45">
      <c r="A235" s="3"/>
      <c r="B235" s="1"/>
      <c r="C235" s="6"/>
      <c r="D235" s="6"/>
      <c r="E235" s="6"/>
      <c r="F235" s="43"/>
      <c r="G235" s="6"/>
      <c r="H235" s="38"/>
      <c r="I235" s="39"/>
    </row>
    <row r="236" spans="1:9" s="4" customFormat="1" x14ac:dyDescent="0.45">
      <c r="A236" s="3"/>
      <c r="B236" s="1"/>
      <c r="C236" s="6"/>
      <c r="D236" s="6"/>
      <c r="E236" s="6"/>
      <c r="F236" s="43"/>
      <c r="G236" s="6"/>
      <c r="H236" s="38"/>
      <c r="I236" s="39"/>
    </row>
    <row r="237" spans="1:9" s="4" customFormat="1" x14ac:dyDescent="0.45">
      <c r="A237" s="3"/>
      <c r="B237" s="1"/>
      <c r="C237" s="6"/>
      <c r="D237" s="6"/>
      <c r="E237" s="6"/>
      <c r="F237" s="43"/>
      <c r="G237" s="6"/>
      <c r="H237" s="38"/>
      <c r="I237" s="39"/>
    </row>
    <row r="238" spans="1:9" s="4" customFormat="1" x14ac:dyDescent="0.45">
      <c r="A238" s="3"/>
      <c r="B238" s="1"/>
      <c r="C238" s="6"/>
      <c r="D238" s="6"/>
      <c r="E238" s="6"/>
      <c r="F238" s="43"/>
      <c r="G238" s="6"/>
      <c r="H238" s="38"/>
      <c r="I238" s="39"/>
    </row>
    <row r="239" spans="1:9" s="4" customFormat="1" x14ac:dyDescent="0.45">
      <c r="A239" s="3"/>
      <c r="B239" s="1"/>
      <c r="C239" s="6"/>
      <c r="D239" s="6"/>
      <c r="E239" s="6"/>
      <c r="F239" s="43"/>
      <c r="G239" s="6"/>
      <c r="H239" s="38"/>
      <c r="I239" s="39"/>
    </row>
    <row r="240" spans="1:9" s="4" customFormat="1" x14ac:dyDescent="0.45">
      <c r="A240" s="3"/>
      <c r="B240" s="1"/>
      <c r="C240" s="6"/>
      <c r="D240" s="6"/>
      <c r="E240" s="6"/>
      <c r="F240" s="43"/>
      <c r="G240" s="6"/>
      <c r="H240" s="38"/>
      <c r="I240" s="39"/>
    </row>
    <row r="241" spans="1:9" s="4" customFormat="1" x14ac:dyDescent="0.45">
      <c r="A241" s="3"/>
      <c r="B241" s="1"/>
      <c r="C241" s="6"/>
      <c r="D241" s="6"/>
      <c r="E241" s="6"/>
      <c r="F241" s="43"/>
      <c r="G241" s="6"/>
      <c r="H241" s="38"/>
      <c r="I241" s="39"/>
    </row>
    <row r="242" spans="1:9" x14ac:dyDescent="0.45">
      <c r="I242" s="3"/>
    </row>
    <row r="243" spans="1:9" x14ac:dyDescent="0.45">
      <c r="I243" s="3"/>
    </row>
    <row r="244" spans="1:9" x14ac:dyDescent="0.45">
      <c r="I244" s="3"/>
    </row>
    <row r="245" spans="1:9" x14ac:dyDescent="0.45">
      <c r="I245" s="3"/>
    </row>
    <row r="246" spans="1:9" x14ac:dyDescent="0.45">
      <c r="I246" s="3"/>
    </row>
    <row r="247" spans="1:9" x14ac:dyDescent="0.45">
      <c r="I247" s="3"/>
    </row>
    <row r="248" spans="1:9" x14ac:dyDescent="0.45">
      <c r="I248" s="3"/>
    </row>
    <row r="249" spans="1:9" x14ac:dyDescent="0.45">
      <c r="I249" s="3"/>
    </row>
    <row r="250" spans="1:9" x14ac:dyDescent="0.45">
      <c r="I250" s="3"/>
    </row>
    <row r="251" spans="1:9" x14ac:dyDescent="0.45">
      <c r="I251" s="3"/>
    </row>
    <row r="252" spans="1:9" x14ac:dyDescent="0.45">
      <c r="I252" s="3"/>
    </row>
    <row r="253" spans="1:9" x14ac:dyDescent="0.45">
      <c r="I253" s="3"/>
    </row>
    <row r="254" spans="1:9" x14ac:dyDescent="0.45">
      <c r="I254" s="3"/>
    </row>
    <row r="255" spans="1:9" x14ac:dyDescent="0.45">
      <c r="I255" s="3"/>
    </row>
    <row r="256" spans="1:9" x14ac:dyDescent="0.45">
      <c r="I256" s="3"/>
    </row>
    <row r="257" spans="9:9" x14ac:dyDescent="0.45">
      <c r="I257" s="3"/>
    </row>
    <row r="258" spans="9:9" x14ac:dyDescent="0.45">
      <c r="I258" s="3"/>
    </row>
    <row r="259" spans="9:9" x14ac:dyDescent="0.45">
      <c r="I259" s="3"/>
    </row>
    <row r="260" spans="9:9" x14ac:dyDescent="0.45">
      <c r="I260" s="3"/>
    </row>
    <row r="261" spans="9:9" x14ac:dyDescent="0.45">
      <c r="I261" s="3"/>
    </row>
    <row r="262" spans="9:9" x14ac:dyDescent="0.45">
      <c r="I262" s="3"/>
    </row>
    <row r="263" spans="9:9" x14ac:dyDescent="0.45">
      <c r="I263" s="3"/>
    </row>
    <row r="264" spans="9:9" x14ac:dyDescent="0.45">
      <c r="I264" s="3"/>
    </row>
    <row r="265" spans="9:9" x14ac:dyDescent="0.45">
      <c r="I265" s="3"/>
    </row>
    <row r="266" spans="9:9" x14ac:dyDescent="0.45">
      <c r="I266" s="3"/>
    </row>
    <row r="267" spans="9:9" x14ac:dyDescent="0.45">
      <c r="I267" s="3"/>
    </row>
    <row r="268" spans="9:9" x14ac:dyDescent="0.45">
      <c r="I268" s="3"/>
    </row>
    <row r="269" spans="9:9" x14ac:dyDescent="0.45">
      <c r="I269" s="3"/>
    </row>
    <row r="270" spans="9:9" x14ac:dyDescent="0.45">
      <c r="I270" s="3"/>
    </row>
    <row r="271" spans="9:9" x14ac:dyDescent="0.45">
      <c r="I271" s="3"/>
    </row>
    <row r="272" spans="9:9" x14ac:dyDescent="0.45">
      <c r="I272" s="3"/>
    </row>
    <row r="273" spans="9:9" x14ac:dyDescent="0.45">
      <c r="I273" s="3"/>
    </row>
    <row r="274" spans="9:9" x14ac:dyDescent="0.45">
      <c r="I274" s="3"/>
    </row>
    <row r="275" spans="9:9" x14ac:dyDescent="0.45">
      <c r="I275" s="3"/>
    </row>
    <row r="276" spans="9:9" x14ac:dyDescent="0.45">
      <c r="I276" s="3"/>
    </row>
  </sheetData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Oktober 2022</vt:lpstr>
      <vt:lpstr>Sheet1</vt:lpstr>
      <vt:lpstr>Oktober 2022 (2)</vt:lpstr>
      <vt:lpstr>'Oktober 2022'!Print_Area</vt:lpstr>
      <vt:lpstr>'Oktober 2022 (2)'!Print_Area</vt:lpstr>
      <vt:lpstr>'Oktober 2022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Surahman Saurus</dc:creator>
  <cp:lastModifiedBy>User</cp:lastModifiedBy>
  <cp:lastPrinted>2023-05-12T06:31:07Z</cp:lastPrinted>
  <dcterms:created xsi:type="dcterms:W3CDTF">2022-10-25T06:40:20Z</dcterms:created>
  <dcterms:modified xsi:type="dcterms:W3CDTF">2024-12-15T01:51:31Z</dcterms:modified>
</cp:coreProperties>
</file>