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TATA USAHA\28. Audit Internal\"/>
    </mc:Choice>
  </mc:AlternateContent>
  <xr:revisionPtr revIDLastSave="0" documentId="13_ncr:1_{A5FF170C-4355-4F4F-AE0C-5EA49306E35E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COVER" sheetId="1" r:id="rId1"/>
    <sheet name="HALAMAN JUDUL" sheetId="2" r:id="rId2"/>
    <sheet name="PROSEDUR KERJA" sheetId="3" r:id="rId3"/>
  </sheets>
  <definedNames>
    <definedName name="_xlnm.Print_Area" localSheetId="1">'HALAMAN JUDUL'!$B$2:$R$42</definedName>
    <definedName name="_xlnm.Print_Area" localSheetId="2">'PROSEDUR KERJA'!$B$2:$N$30</definedName>
  </definedNames>
  <calcPr calcId="191029"/>
  <extLst>
    <ext uri="GoogleSheetsCustomDataVersion2">
      <go:sheetsCustomData xmlns:go="http://customooxmlschemas.google.com/" r:id="rId7" roundtripDataChecksum="hmWUMrAmC1mF6yEBIOUFiff3419yMDc28Mbm+efyvdg="/>
    </ext>
  </extLst>
</workbook>
</file>

<file path=xl/calcChain.xml><?xml version="1.0" encoding="utf-8"?>
<calcChain xmlns="http://schemas.openxmlformats.org/spreadsheetml/2006/main">
  <c r="M6" i="3" l="1"/>
  <c r="C14" i="3"/>
  <c r="C15" i="3" s="1"/>
</calcChain>
</file>

<file path=xl/sharedStrings.xml><?xml version="1.0" encoding="utf-8"?>
<sst xmlns="http://schemas.openxmlformats.org/spreadsheetml/2006/main" count="183" uniqueCount="115">
  <si>
    <t>STANDAR OPERASIONAL PROSEDUR</t>
  </si>
  <si>
    <t>AUDIT INTERNAL</t>
  </si>
  <si>
    <t>DIREKTORAT JENDERAL PEMBINAAN PELATIHAN VOKASI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</si>
  <si>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</si>
  <si>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</si>
  <si>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</si>
  <si>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</si>
  <si>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</si>
  <si>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</si>
  <si>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</si>
  <si>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</si>
  <si>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</si>
  <si>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</si>
  <si>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</si>
  <si>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</si>
  <si>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</si>
  <si>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</si>
  <si>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</si>
  <si>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</si>
  <si>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</si>
  <si>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>Peraturan Pemerintah (PP) no 31 tahun 2006 tentang sistim pelatihan kerja</t>
  </si>
  <si>
    <t>3.</t>
  </si>
  <si>
    <t>Memiliki kemampuan komunikasi</t>
  </si>
  <si>
    <t>nasional</t>
  </si>
  <si>
    <t>4.</t>
  </si>
  <si>
    <t>Memiliki pemahaman mengenai persyaratan ISO 9001;2015</t>
  </si>
  <si>
    <t>Peraturan Menteri Ketenagakerjaan no 7 tahun 2019 tentang Perubahan kedua</t>
  </si>
  <si>
    <t>5.</t>
  </si>
  <si>
    <t>Memiliki sertifikat pelatihan internal auditor ISO 9001;2015</t>
  </si>
  <si>
    <t>atas peraturan Menteri Ketenagakerjaan no 21 tahun 2015 tentang Organisasi</t>
  </si>
  <si>
    <t>dan Tata Kerja Unit Pelaksana Teknis Bidang Pelatihan Kerja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</si>
  <si>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</si>
  <si>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</si>
  <si>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</si>
  <si>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ISO 9001:2015 Klausul 9.2 Audit Internal</t>
  </si>
  <si>
    <t>6.</t>
  </si>
  <si>
    <t xml:space="preserve">Permenaker No 1 Tahun 2021 tentang Organisasi dan Tata Kerja Kementerian Ketenagakerjaan.					</t>
  </si>
  <si>
    <t>Keterkaitan</t>
  </si>
  <si>
    <t>Peralatan / Perlengkapan</t>
  </si>
  <si>
    <t>Komputer dengan aplikasi office atau sejenis</t>
  </si>
  <si>
    <t>Fasilitas internet</t>
  </si>
  <si>
    <t>Peringatan</t>
  </si>
  <si>
    <t>Pencatatan dan Pendataan</t>
  </si>
  <si>
    <t xml:space="preserve">Semua dokumen yang dipersyaratkan Sistem Manajemen Mutu dan berlaku di </t>
  </si>
  <si>
    <t>Program Audit Internal</t>
  </si>
  <si>
    <t>Jadwal audit internal</t>
  </si>
  <si>
    <t>Check List Audit Internal</t>
  </si>
  <si>
    <t>Permintaan Tidakan Perbaikan (PTP)</t>
  </si>
  <si>
    <t>Laporan Hasil Audit</t>
  </si>
  <si>
    <t>No Revisi</t>
  </si>
  <si>
    <t>PROSEDUR AUDIT INTERNAL</t>
  </si>
  <si>
    <t>No.</t>
  </si>
  <si>
    <t>Kegiatan</t>
  </si>
  <si>
    <t>Pelaksana</t>
  </si>
  <si>
    <t>Mutu Baku</t>
  </si>
  <si>
    <t>Keterangan</t>
  </si>
  <si>
    <t>MR</t>
  </si>
  <si>
    <t>Kepala</t>
  </si>
  <si>
    <t>Lead Auditor</t>
  </si>
  <si>
    <t>Auditor</t>
  </si>
  <si>
    <t>Auditee</t>
  </si>
  <si>
    <t>Kelengkapan</t>
  </si>
  <si>
    <t>Waktu</t>
  </si>
  <si>
    <t>Output</t>
  </si>
  <si>
    <t xml:space="preserve">Menyiapkan dan menyusun Program Audit Internal untuk jangka waktu 1 (satu) tahun berjalan dengan menetapkan sasaran audit dan mengajukan kepada Kepala Dinas
</t>
  </si>
  <si>
    <t>Komputer, ATK, Form Program Audit Internal</t>
  </si>
  <si>
    <t>60 menit</t>
  </si>
  <si>
    <t xml:space="preserve">
</t>
  </si>
  <si>
    <t>Menetapkan dan mengesahkan Program Audit Internal</t>
  </si>
  <si>
    <t>15 menit</t>
  </si>
  <si>
    <t xml:space="preserve">
</t>
  </si>
  <si>
    <t xml:space="preserve">Menyiapkan rencana/ jadwal pelaksanaan audit internal dan menyeleksi personel untuk ditetapkan sebagai tim auditor </t>
  </si>
  <si>
    <t>Komputer, ATK, Form Pemberitahuan Pelaksanan Audit Internal</t>
  </si>
  <si>
    <t xml:space="preserve">Mengkomunikasikan jadual audit kepada semua personel yang terlibat langsung pada area yang akan diaudit </t>
  </si>
  <si>
    <t>Pemberitahuan Pelaksanan Audit Internal</t>
  </si>
  <si>
    <t>Memberikan arahan melalui rapat koordinasi dengan Tim Audit untuk mempersiapkan checklist audit berdasarkan sasaran, ruang lingkup dan kriteria audit yang ditetapkan</t>
  </si>
  <si>
    <t>Form Check List Audit Internal</t>
  </si>
  <si>
    <t>Melaksanakan opening meeting agar pelaksanaan audit di lapangan dapat berjalan lancar</t>
  </si>
  <si>
    <t>Ruang Rapat, Form Daftar Hadir</t>
  </si>
  <si>
    <t>30 menit</t>
  </si>
  <si>
    <t>Daftar Hadir</t>
  </si>
  <si>
    <t>Melaksanakan audit, jika ada temuan dari hasil penilaian bukti audit, Auditor mencatat dan menetapkan katagori temuan</t>
  </si>
  <si>
    <t>120 menit</t>
  </si>
  <si>
    <t>Membuat Permintaan Tindakan Perbaikan ditujukan kepada auditee/ personil yang bertanggung jawab pada area yang diaudit</t>
  </si>
  <si>
    <t>Form Permintaan Tindakan Perbaikan (PTP)</t>
  </si>
  <si>
    <t xml:space="preserve">
</t>
  </si>
  <si>
    <t>Membuat jawaban perbaikan yang dilakukan , analisa penyebab ketidaksesuaian dan rencana tindakan perbaikan yang diambil serta batas waktu penyelesaiannya</t>
  </si>
  <si>
    <t xml:space="preserve">Menilai dan menyetujui perbaikan dan rencana tindakan perbaikan </t>
  </si>
  <si>
    <t xml:space="preserve">Melaksanakan perbaikan sesuai rencana tindakan perbaikan yang telah ditentukan </t>
  </si>
  <si>
    <t>1500 menit</t>
  </si>
  <si>
    <t>Melakukan verifikasi (atau audit ulang) sesuai dengan batas waktu yang telah ditentukan</t>
  </si>
  <si>
    <t>Menyetujui dan menandatangani hasil perbaikan</t>
  </si>
  <si>
    <t>Membuat Laporan Hasil Audit Internal</t>
  </si>
  <si>
    <t>Komputer, ATK, Form Laporan Hasil Audit</t>
  </si>
  <si>
    <t>Menyimpan/ mendokumentasikan rekaman pelaksanaan audit</t>
  </si>
  <si>
    <t>Rekaman Internal Audit</t>
  </si>
  <si>
    <t>Arsip/ Rekaman</t>
  </si>
  <si>
    <t>Memantau/ mengkaji Implementasi program audit  untuk menilai pencapaian sasaran serta mengidentifikasi kebutuhan perbaikan</t>
  </si>
  <si>
    <t>Form Umpan Balik Kinerja Auditor</t>
  </si>
  <si>
    <t>Umpan Balik Kinerja Auditor</t>
  </si>
  <si>
    <t>Melaporkan hasil kajian Program Audit dan pelaksanaannya kepada Kepala Dinas pada saat rapat tinjauan manajemen yang mengarah kepada tindakan perbaikan dan peningkatan program audit</t>
  </si>
  <si>
    <t>Laporan Internal Audit</t>
  </si>
  <si>
    <t>KDI/UM/28</t>
  </si>
  <si>
    <t>BALAI PELATIHAN VOKASI DAN PRODUKTIVITAS KENDARI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</si>
  <si>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</si>
  <si>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</si>
  <si>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</si>
  <si>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</si>
  <si>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</si>
  <si>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>01</t>
  </si>
  <si>
    <t>29 November 2018</t>
  </si>
  <si>
    <t>internal Balai Pelatihan Vokasi dan Produktivitas Kendari wajib dikendalikan.</t>
  </si>
  <si>
    <t>SOP promosi dan pemasaran program pelatihan BPVP</t>
  </si>
  <si>
    <t>SOP Penyelenggaraan Program Pelatihan BPVP</t>
  </si>
  <si>
    <t>Hal 1 dari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</si>
</sst>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0"/>
      <color theme="1"/>
      <name val="Arial"/>
    </font>
    <font>
      <b/>
      <sz val="16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name val="Calibri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Calibri"/>
    </font>
    <font>
      <sz val="11"/>
      <color theme="1"/>
      <name val="Bookman Old Style"/>
    </font>
    <font>
      <b/>
      <sz val="11"/>
      <color rgb="FF000000"/>
      <name val="Arial"/>
    </font>
    <font>
      <sz val="11"/>
      <color rgb="FF000000"/>
      <name val="Arial"/>
    </font>
    <font>
      <b/>
      <sz val="8"/>
      <color theme="1"/>
      <name val="Arial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3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left"/>
    </xf>
    <xf numFmtId="0" fontId="1" fillId="0" borderId="13" xfId="0" quotePrefix="1" applyFont="1" applyBorder="1" applyAlignment="1">
      <alignment horizontal="left" vertical="top"/>
    </xf>
    <xf numFmtId="0" fontId="1" fillId="0" borderId="10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14" xfId="0" applyFont="1" applyBorder="1"/>
    <xf numFmtId="0" fontId="8" fillId="0" borderId="15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0" xfId="0" applyFont="1"/>
    <xf numFmtId="0" fontId="8" fillId="0" borderId="0" xfId="0" applyFont="1"/>
    <xf numFmtId="0" fontId="8" fillId="0" borderId="17" xfId="0" applyFont="1" applyBorder="1"/>
    <xf numFmtId="0" fontId="10" fillId="0" borderId="0" xfId="0" applyFont="1"/>
    <xf numFmtId="0" fontId="11" fillId="0" borderId="0" xfId="0" applyFont="1"/>
    <xf numFmtId="0" fontId="11" fillId="0" borderId="18" xfId="0" applyFont="1" applyBorder="1"/>
    <xf numFmtId="0" fontId="11" fillId="0" borderId="0" xfId="0" applyFont="1" applyAlignment="1">
      <alignment horizontal="center"/>
    </xf>
    <xf numFmtId="0" fontId="7" fillId="0" borderId="18" xfId="0" applyFont="1" applyBorder="1"/>
    <xf numFmtId="0" fontId="11" fillId="0" borderId="1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8" fillId="2" borderId="20" xfId="0" applyFont="1" applyFill="1" applyBorder="1"/>
    <xf numFmtId="0" fontId="9" fillId="0" borderId="17" xfId="0" applyFont="1" applyBorder="1"/>
    <xf numFmtId="0" fontId="9" fillId="0" borderId="18" xfId="0" applyFont="1" applyBorder="1"/>
    <xf numFmtId="0" fontId="7" fillId="0" borderId="17" xfId="0" applyFont="1" applyBorder="1"/>
    <xf numFmtId="0" fontId="7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9" xfId="0" applyFont="1" applyBorder="1"/>
    <xf numFmtId="0" fontId="7" fillId="0" borderId="26" xfId="0" applyFont="1" applyBorder="1"/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7" xfId="0" applyFont="1" applyBorder="1"/>
    <xf numFmtId="0" fontId="7" fillId="0" borderId="28" xfId="0" applyFont="1" applyBorder="1"/>
    <xf numFmtId="0" fontId="14" fillId="0" borderId="4" xfId="0" quotePrefix="1" applyFont="1" applyBorder="1"/>
    <xf numFmtId="0" fontId="14" fillId="0" borderId="4" xfId="0" quotePrefix="1" applyFont="1" applyBorder="1" applyAlignment="1">
      <alignment horizontal="left"/>
    </xf>
    <xf numFmtId="0" fontId="14" fillId="0" borderId="1" xfId="0" applyFont="1" applyBorder="1"/>
    <xf numFmtId="0" fontId="14" fillId="0" borderId="8" xfId="0" applyFont="1" applyBorder="1" applyAlignment="1">
      <alignment horizontal="left"/>
    </xf>
    <xf numFmtId="0" fontId="14" fillId="0" borderId="0" xfId="0" applyFont="1"/>
    <xf numFmtId="0" fontId="15" fillId="0" borderId="19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0" fillId="0" borderId="0" xfId="0"/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5" fillId="0" borderId="9" xfId="0" applyFont="1" applyBorder="1"/>
    <xf numFmtId="0" fontId="1" fillId="0" borderId="2" xfId="0" applyFont="1" applyBorder="1" applyAlignment="1">
      <alignment horizontal="left" wrapText="1"/>
    </xf>
    <xf numFmtId="0" fontId="5" fillId="0" borderId="2" xfId="0" applyFont="1" applyBorder="1"/>
    <xf numFmtId="0" fontId="5" fillId="0" borderId="11" xfId="0" applyFont="1" applyBorder="1"/>
    <xf numFmtId="0" fontId="14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14" fillId="0" borderId="8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14" fillId="0" borderId="10" xfId="0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12" fillId="0" borderId="24" xfId="0" applyFont="1" applyBorder="1" applyAlignment="1">
      <alignment horizontal="center" vertical="center" wrapText="1"/>
    </xf>
    <xf numFmtId="0" fontId="5" fillId="0" borderId="25" xfId="0" applyFont="1" applyBorder="1"/>
    <xf numFmtId="0" fontId="12" fillId="0" borderId="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8" fillId="0" borderId="23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" xfId="0" applyFont="1" applyBorder="1" applyAlignment="1">
      <alignment horizontal="left"/>
    </xf>
    <xf numFmtId="0" fontId="0" fillId="0" borderId="23" xfId="0" applyBorder="1"/>
    <xf numFmtId="0" fontId="1" fillId="0" borderId="29" xfId="0" applyFont="1" applyBorder="1" applyAlignment="1">
      <alignment horizontal="left"/>
    </xf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 applyAlignment="1">
      <alignment horizontal="left"/>
    </xf>
    <xf numFmtId="0" fontId="1" fillId="0" borderId="33" xfId="0" applyFont="1" applyBorder="1"/>
    <xf numFmtId="0" fontId="6" fillId="0" borderId="32" xfId="0" applyFont="1" applyBorder="1" applyAlignment="1">
      <alignment horizontal="center"/>
    </xf>
    <xf numFmtId="0" fontId="5" fillId="0" borderId="33" xfId="0" applyFont="1" applyBorder="1"/>
    <xf numFmtId="0" fontId="13" fillId="0" borderId="32" xfId="0" applyFont="1" applyBorder="1" applyAlignment="1">
      <alignment horizontal="center"/>
    </xf>
    <xf numFmtId="0" fontId="0" fillId="0" borderId="33" xfId="0" applyBorder="1"/>
    <xf numFmtId="0" fontId="1" fillId="0" borderId="34" xfId="0" applyFont="1" applyBorder="1" applyAlignment="1">
      <alignment horizontal="left"/>
    </xf>
    <xf numFmtId="0" fontId="1" fillId="0" borderId="35" xfId="0" applyFont="1" applyBorder="1"/>
    <xf numFmtId="0" fontId="1" fillId="0" borderId="36" xfId="0" applyFont="1" applyBorder="1"/>
    <xf numFmtId="0" fontId="16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30164</xdr:colOff>
      <xdr:row>5</xdr:row>
      <xdr:rowOff>128587</xdr:rowOff>
    </xdr:from>
    <xdr:ext cx="1628774" cy="1490662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7164" y="922337"/>
          <a:ext cx="1628774" cy="1490662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12699</xdr:colOff>
      <xdr:row>2</xdr:row>
      <xdr:rowOff>107950</xdr:rowOff>
    </xdr:from>
    <xdr:ext cx="1042988" cy="979487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22574" y="330200"/>
          <a:ext cx="1042988" cy="979487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14</xdr:row>
      <xdr:rowOff>76200</xdr:rowOff>
    </xdr:from>
    <xdr:ext cx="361950" cy="180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14838" y="2733675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133350</xdr:colOff>
      <xdr:row>18</xdr:row>
      <xdr:rowOff>52387</xdr:rowOff>
    </xdr:from>
    <xdr:ext cx="361950" cy="180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500813" y="3633787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138111</xdr:colOff>
      <xdr:row>19</xdr:row>
      <xdr:rowOff>95250</xdr:rowOff>
    </xdr:from>
    <xdr:ext cx="361950" cy="1809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05574" y="4886325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133350</xdr:colOff>
      <xdr:row>16</xdr:row>
      <xdr:rowOff>76200</xdr:rowOff>
    </xdr:from>
    <xdr:ext cx="361950" cy="1619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414838" y="3629025"/>
          <a:ext cx="361950" cy="1619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2650238</xdr:colOff>
      <xdr:row>32</xdr:row>
      <xdr:rowOff>78583</xdr:rowOff>
    </xdr:from>
    <xdr:ext cx="19050" cy="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3807526" y="10827546"/>
          <a:ext cx="19050" cy="0"/>
          <a:chOff x="4576763" y="2631282"/>
          <a:chExt cx="19050" cy="0"/>
        </a:xfrm>
      </xdr:grpSpPr>
      <xdr:cxnSp macro="">
        <xdr:nvCxnSpPr>
          <xdr:cNvPr id="7" name="Shap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>
            <a:stCxn id="3" idx="2"/>
            <a:endCxn id="7" idx="0"/>
          </xdr:cNvCxnSpPr>
        </xdr:nvCxnSpPr>
        <xdr:spPr>
          <a:xfrm flipH="1">
            <a:off x="4576763" y="2631282"/>
            <a:ext cx="190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8</xdr:col>
      <xdr:colOff>161925</xdr:colOff>
      <xdr:row>20</xdr:row>
      <xdr:rowOff>123825</xdr:rowOff>
    </xdr:from>
    <xdr:ext cx="361950" cy="2095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169788" y="3679988"/>
          <a:ext cx="352425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133350</xdr:colOff>
      <xdr:row>12</xdr:row>
      <xdr:rowOff>100013</xdr:rowOff>
    </xdr:from>
    <xdr:ext cx="361950" cy="18097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414838" y="1719263"/>
          <a:ext cx="361950" cy="180975"/>
        </a:xfrm>
        <a:prstGeom prst="flowChartTerminator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147637</xdr:colOff>
      <xdr:row>17</xdr:row>
      <xdr:rowOff>71437</xdr:rowOff>
    </xdr:from>
    <xdr:ext cx="361950" cy="180975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819775" y="4067175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138112</xdr:colOff>
      <xdr:row>15</xdr:row>
      <xdr:rowOff>57150</xdr:rowOff>
    </xdr:from>
    <xdr:ext cx="361950" cy="1809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419600" y="2724150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166688</xdr:colOff>
      <xdr:row>23</xdr:row>
      <xdr:rowOff>114300</xdr:rowOff>
    </xdr:from>
    <xdr:ext cx="371475" cy="242888"/>
    <xdr:sp macro="" textlink="">
      <xdr:nvSpPr>
        <xdr:cNvPr id="16" name="Shape 1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534151" y="7548563"/>
          <a:ext cx="371475" cy="242888"/>
        </a:xfrm>
        <a:prstGeom prst="flowChartDecision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352426</xdr:colOff>
      <xdr:row>23</xdr:row>
      <xdr:rowOff>114282</xdr:rowOff>
    </xdr:from>
    <xdr:ext cx="9526" cy="32748"/>
    <xdr:grpSp>
      <xdr:nvGrpSpPr>
        <xdr:cNvPr id="17" name="Shape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6719889" y="7548545"/>
          <a:ext cx="9526" cy="32748"/>
          <a:chOff x="5384101" y="3688835"/>
          <a:chExt cx="9526" cy="33006"/>
        </a:xfrm>
      </xdr:grpSpPr>
      <xdr:cxnSp macro="">
        <xdr:nvCxnSpPr>
          <xdr:cNvPr id="18" name="Shape 15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CxnSpPr>
            <a:endCxn id="16" idx="0"/>
          </xdr:cNvCxnSpPr>
        </xdr:nvCxnSpPr>
        <xdr:spPr>
          <a:xfrm flipH="1" flipV="1">
            <a:off x="5384101" y="3688835"/>
            <a:ext cx="9526" cy="33006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5</xdr:col>
      <xdr:colOff>571500</xdr:colOff>
      <xdr:row>22</xdr:row>
      <xdr:rowOff>228600</xdr:rowOff>
    </xdr:from>
    <xdr:ext cx="666750" cy="219075"/>
    <xdr:sp macro="" textlink="">
      <xdr:nvSpPr>
        <xdr:cNvPr id="19" name="Shape 1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5548313" y="5233988"/>
          <a:ext cx="6667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noFill/>
              <a:latin typeface="Arial"/>
              <a:ea typeface="Arial"/>
              <a:cs typeface="Arial"/>
              <a:sym typeface="Arial"/>
            </a:rPr>
            <a:t>Tdk efektif</a:t>
          </a:r>
          <a:endParaRPr sz="1400">
            <a:noFill/>
          </a:endParaRPr>
        </a:p>
      </xdr:txBody>
    </xdr:sp>
    <xdr:clientData fLocksWithSheet="0"/>
  </xdr:oneCellAnchor>
  <xdr:oneCellAnchor>
    <xdr:from>
      <xdr:col>7</xdr:col>
      <xdr:colOff>514350</xdr:colOff>
      <xdr:row>23</xdr:row>
      <xdr:rowOff>42860</xdr:rowOff>
    </xdr:from>
    <xdr:ext cx="476250" cy="219075"/>
    <xdr:sp macro="" textlink="">
      <xdr:nvSpPr>
        <xdr:cNvPr id="20" name="Shape 1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881813" y="7477123"/>
          <a:ext cx="476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Efektif</a:t>
          </a:r>
          <a:endParaRPr sz="1400"/>
        </a:p>
      </xdr:txBody>
    </xdr:sp>
    <xdr:clientData fLocksWithSheet="0"/>
  </xdr:oneCellAnchor>
  <xdr:oneCellAnchor>
    <xdr:from>
      <xdr:col>5</xdr:col>
      <xdr:colOff>166687</xdr:colOff>
      <xdr:row>13</xdr:row>
      <xdr:rowOff>57150</xdr:rowOff>
    </xdr:from>
    <xdr:ext cx="371475" cy="295275"/>
    <xdr:sp macro="" textlink="">
      <xdr:nvSpPr>
        <xdr:cNvPr id="21" name="Shape 1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143500" y="2276475"/>
          <a:ext cx="371475" cy="295275"/>
        </a:xfrm>
        <a:prstGeom prst="flowChartDecision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133350</xdr:colOff>
      <xdr:row>17</xdr:row>
      <xdr:rowOff>71437</xdr:rowOff>
    </xdr:from>
    <xdr:ext cx="361950" cy="1809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4414838" y="3309937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142875</xdr:colOff>
      <xdr:row>17</xdr:row>
      <xdr:rowOff>66676</xdr:rowOff>
    </xdr:from>
    <xdr:ext cx="361950" cy="180975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6510338" y="4062414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128588</xdr:colOff>
      <xdr:row>17</xdr:row>
      <xdr:rowOff>57150</xdr:rowOff>
    </xdr:from>
    <xdr:ext cx="361950" cy="180975"/>
    <xdr:sp macro="" textlink="">
      <xdr:nvSpPr>
        <xdr:cNvPr id="34" name="Shape 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7191376" y="4052888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2655001</xdr:colOff>
      <xdr:row>38</xdr:row>
      <xdr:rowOff>90488</xdr:rowOff>
    </xdr:from>
    <xdr:ext cx="14287" cy="0"/>
    <xdr:grpSp>
      <xdr:nvGrpSpPr>
        <xdr:cNvPr id="39" name="Shape 2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3812289" y="11696701"/>
          <a:ext cx="14287" cy="0"/>
          <a:chOff x="4581526" y="3214688"/>
          <a:chExt cx="14287" cy="0"/>
        </a:xfrm>
      </xdr:grpSpPr>
      <xdr:cxnSp macro="">
        <xdr:nvCxnSpPr>
          <xdr:cNvPr id="40" name="Shape 2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CxnSpPr>
            <a:cxnSpLocks/>
            <a:stCxn id="5" idx="2"/>
          </xdr:cNvCxnSpPr>
        </xdr:nvCxnSpPr>
        <xdr:spPr>
          <a:xfrm flipH="1">
            <a:off x="4581526" y="3214688"/>
            <a:ext cx="14287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9</xdr:col>
      <xdr:colOff>259463</xdr:colOff>
      <xdr:row>45</xdr:row>
      <xdr:rowOff>4763</xdr:rowOff>
    </xdr:from>
    <xdr:ext cx="0" cy="0"/>
    <xdr:grpSp>
      <xdr:nvGrpSpPr>
        <xdr:cNvPr id="41" name="Shape 2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pSpPr/>
      </xdr:nvGrpSpPr>
      <xdr:grpSpPr>
        <a:xfrm>
          <a:off x="8017576" y="12611101"/>
          <a:ext cx="0" cy="0"/>
          <a:chOff x="8017576" y="12611101"/>
          <a:chExt cx="0" cy="0"/>
        </a:xfrm>
      </xdr:grpSpPr>
      <xdr:cxnSp macro="">
        <xdr:nvCxnSpPr>
          <xdr:cNvPr id="42" name="Shape 3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CxnSpPr>
            <a:cxnSpLocks/>
            <a:stCxn id="4" idx="2"/>
          </xdr:cNvCxnSpPr>
        </xdr:nvCxnSpPr>
        <xdr:spPr>
          <a:xfrm>
            <a:off x="6681788" y="3843338"/>
            <a:ext cx="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152400</xdr:colOff>
      <xdr:row>21</xdr:row>
      <xdr:rowOff>38100</xdr:rowOff>
    </xdr:from>
    <xdr:ext cx="361950" cy="180975"/>
    <xdr:sp macro="" textlink="">
      <xdr:nvSpPr>
        <xdr:cNvPr id="49" name="Shape 4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157162</xdr:colOff>
      <xdr:row>22</xdr:row>
      <xdr:rowOff>366712</xdr:rowOff>
    </xdr:from>
    <xdr:ext cx="361950" cy="180975"/>
    <xdr:sp macro="" textlink="">
      <xdr:nvSpPr>
        <xdr:cNvPr id="50" name="Shape 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7219950" y="6977062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152400</xdr:colOff>
      <xdr:row>24</xdr:row>
      <xdr:rowOff>57150</xdr:rowOff>
    </xdr:from>
    <xdr:ext cx="361950" cy="180975"/>
    <xdr:sp macro="" textlink="">
      <xdr:nvSpPr>
        <xdr:cNvPr id="59" name="Shape 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152400</xdr:colOff>
      <xdr:row>25</xdr:row>
      <xdr:rowOff>38100</xdr:rowOff>
    </xdr:from>
    <xdr:ext cx="361950" cy="180975"/>
    <xdr:sp macro="" textlink="">
      <xdr:nvSpPr>
        <xdr:cNvPr id="60" name="Shape 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5169788" y="3694275"/>
          <a:ext cx="352425" cy="17145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152401</xdr:colOff>
      <xdr:row>26</xdr:row>
      <xdr:rowOff>123826</xdr:rowOff>
    </xdr:from>
    <xdr:ext cx="361950" cy="18097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4433889" y="9239251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147637</xdr:colOff>
      <xdr:row>27</xdr:row>
      <xdr:rowOff>52388</xdr:rowOff>
    </xdr:from>
    <xdr:ext cx="361950" cy="18097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4429125" y="6581776"/>
          <a:ext cx="361950" cy="18097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142875</xdr:colOff>
      <xdr:row>28</xdr:row>
      <xdr:rowOff>114301</xdr:rowOff>
    </xdr:from>
    <xdr:ext cx="361950" cy="180975"/>
    <xdr:sp macro="" textlink="">
      <xdr:nvSpPr>
        <xdr:cNvPr id="63" name="Shape 1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4424363" y="10058401"/>
          <a:ext cx="361950" cy="180975"/>
        </a:xfrm>
        <a:prstGeom prst="flowChartTerminator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481012</xdr:colOff>
      <xdr:row>13</xdr:row>
      <xdr:rowOff>185738</xdr:rowOff>
    </xdr:from>
    <xdr:ext cx="495300" cy="219075"/>
    <xdr:sp macro="" textlink="">
      <xdr:nvSpPr>
        <xdr:cNvPr id="72" name="Shape 49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5457825" y="2405063"/>
          <a:ext cx="4953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TIDAK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604838</xdr:colOff>
      <xdr:row>13</xdr:row>
      <xdr:rowOff>176213</xdr:rowOff>
    </xdr:from>
    <xdr:ext cx="323850" cy="219075"/>
    <xdr:sp macro="" textlink="">
      <xdr:nvSpPr>
        <xdr:cNvPr id="73" name="Shape 50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4886326" y="2395538"/>
          <a:ext cx="3238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YA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561975</xdr:colOff>
      <xdr:row>3</xdr:row>
      <xdr:rowOff>28575</xdr:rowOff>
    </xdr:from>
    <xdr:ext cx="2562225" cy="276225"/>
    <xdr:sp macro="" textlink="">
      <xdr:nvSpPr>
        <xdr:cNvPr id="74" name="Shape 5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4069650" y="3646650"/>
          <a:ext cx="25527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</xdr:col>
      <xdr:colOff>285750</xdr:colOff>
      <xdr:row>2</xdr:row>
      <xdr:rowOff>171450</xdr:rowOff>
    </xdr:from>
    <xdr:ext cx="533400" cy="352425"/>
    <xdr:pic>
      <xdr:nvPicPr>
        <xdr:cNvPr id="75" name="image1.png" descr="Logo Kemnaker Baru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314325</xdr:colOff>
      <xdr:row>12</xdr:row>
      <xdr:rowOff>280987</xdr:rowOff>
    </xdr:from>
    <xdr:to>
      <xdr:col>5</xdr:col>
      <xdr:colOff>352425</xdr:colOff>
      <xdr:row>13</xdr:row>
      <xdr:rowOff>57149</xdr:rowOff>
    </xdr:to>
    <xdr:cxnSp macro="">
      <xdr:nvCxnSpPr>
        <xdr:cNvPr id="193" name="Connector: Elbow 192">
          <a:extLst>
            <a:ext uri="{FF2B5EF4-FFF2-40B4-BE49-F238E27FC236}">
              <a16:creationId xmlns:a16="http://schemas.microsoft.com/office/drawing/2014/main" id="{E7113E4A-BCF5-4E7E-9DB8-03D09475FE43}"/>
            </a:ext>
          </a:extLst>
        </xdr:cNvPr>
        <xdr:cNvCxnSpPr>
          <a:stCxn id="11" idx="2"/>
          <a:endCxn id="21" idx="0"/>
        </xdr:cNvCxnSpPr>
      </xdr:nvCxnSpPr>
      <xdr:spPr>
        <a:xfrm rot="16200000" flipH="1">
          <a:off x="4850607" y="1797843"/>
          <a:ext cx="223837" cy="733425"/>
        </a:xfrm>
        <a:prstGeom prst="bentConnector3">
          <a:avLst>
            <a:gd name="adj1" fmla="val 50000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495300</xdr:colOff>
      <xdr:row>12</xdr:row>
      <xdr:rowOff>190501</xdr:rowOff>
    </xdr:from>
    <xdr:to>
      <xdr:col>5</xdr:col>
      <xdr:colOff>538162</xdr:colOff>
      <xdr:row>13</xdr:row>
      <xdr:rowOff>204788</xdr:rowOff>
    </xdr:to>
    <xdr:cxnSp macro="">
      <xdr:nvCxnSpPr>
        <xdr:cNvPr id="195" name="Connector: Elbow 194">
          <a:extLst>
            <a:ext uri="{FF2B5EF4-FFF2-40B4-BE49-F238E27FC236}">
              <a16:creationId xmlns:a16="http://schemas.microsoft.com/office/drawing/2014/main" id="{A2D84DA1-618B-4669-B35D-0389FD606007}"/>
            </a:ext>
          </a:extLst>
        </xdr:cNvPr>
        <xdr:cNvCxnSpPr>
          <a:stCxn id="21" idx="3"/>
          <a:endCxn id="11" idx="3"/>
        </xdr:cNvCxnSpPr>
      </xdr:nvCxnSpPr>
      <xdr:spPr>
        <a:xfrm flipH="1" flipV="1">
          <a:off x="4776788" y="1962151"/>
          <a:ext cx="738187" cy="461962"/>
        </a:xfrm>
        <a:prstGeom prst="bentConnector3">
          <a:avLst>
            <a:gd name="adj1" fmla="val -30968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314326</xdr:colOff>
      <xdr:row>13</xdr:row>
      <xdr:rowOff>204788</xdr:rowOff>
    </xdr:from>
    <xdr:to>
      <xdr:col>5</xdr:col>
      <xdr:colOff>166688</xdr:colOff>
      <xdr:row>14</xdr:row>
      <xdr:rowOff>76200</xdr:rowOff>
    </xdr:to>
    <xdr:cxnSp macro="">
      <xdr:nvCxnSpPr>
        <xdr:cNvPr id="202" name="Connector: Elbow 201">
          <a:extLst>
            <a:ext uri="{FF2B5EF4-FFF2-40B4-BE49-F238E27FC236}">
              <a16:creationId xmlns:a16="http://schemas.microsoft.com/office/drawing/2014/main" id="{90410A85-F5D0-4C69-8723-F885860CFD04}"/>
            </a:ext>
          </a:extLst>
        </xdr:cNvPr>
        <xdr:cNvCxnSpPr>
          <a:stCxn id="21" idx="1"/>
          <a:endCxn id="3" idx="0"/>
        </xdr:cNvCxnSpPr>
      </xdr:nvCxnSpPr>
      <xdr:spPr>
        <a:xfrm rot="10800000" flipV="1">
          <a:off x="4595814" y="2424113"/>
          <a:ext cx="547687" cy="309562"/>
        </a:xfrm>
        <a:prstGeom prst="bentConnector2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14</xdr:row>
      <xdr:rowOff>257175</xdr:rowOff>
    </xdr:from>
    <xdr:to>
      <xdr:col>4</xdr:col>
      <xdr:colOff>319087</xdr:colOff>
      <xdr:row>15</xdr:row>
      <xdr:rowOff>57150</xdr:rowOff>
    </xdr:to>
    <xdr:cxnSp macro="">
      <xdr:nvCxnSpPr>
        <xdr:cNvPr id="206" name="Connector: Elbow 205">
          <a:extLst>
            <a:ext uri="{FF2B5EF4-FFF2-40B4-BE49-F238E27FC236}">
              <a16:creationId xmlns:a16="http://schemas.microsoft.com/office/drawing/2014/main" id="{83648035-2E42-4B25-9E71-53395E09C2E5}"/>
            </a:ext>
          </a:extLst>
        </xdr:cNvPr>
        <xdr:cNvCxnSpPr>
          <a:stCxn id="3" idx="2"/>
          <a:endCxn id="15" idx="0"/>
        </xdr:cNvCxnSpPr>
      </xdr:nvCxnSpPr>
      <xdr:spPr>
        <a:xfrm>
          <a:off x="4595813" y="2914650"/>
          <a:ext cx="4762" cy="309563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15</xdr:row>
      <xdr:rowOff>238125</xdr:rowOff>
    </xdr:from>
    <xdr:to>
      <xdr:col>4</xdr:col>
      <xdr:colOff>319087</xdr:colOff>
      <xdr:row>16</xdr:row>
      <xdr:rowOff>76200</xdr:rowOff>
    </xdr:to>
    <xdr:cxnSp macro="">
      <xdr:nvCxnSpPr>
        <xdr:cNvPr id="209" name="Connector: Elbow 205">
          <a:extLst>
            <a:ext uri="{FF2B5EF4-FFF2-40B4-BE49-F238E27FC236}">
              <a16:creationId xmlns:a16="http://schemas.microsoft.com/office/drawing/2014/main" id="{3FEAB3A0-8C78-4822-A72C-DD19118BB67E}"/>
            </a:ext>
          </a:extLst>
        </xdr:cNvPr>
        <xdr:cNvCxnSpPr>
          <a:stCxn id="15" idx="2"/>
          <a:endCxn id="5" idx="0"/>
        </xdr:cNvCxnSpPr>
      </xdr:nvCxnSpPr>
      <xdr:spPr>
        <a:xfrm flipH="1">
          <a:off x="4595813" y="3405188"/>
          <a:ext cx="4762" cy="223837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16</xdr:row>
      <xdr:rowOff>238125</xdr:rowOff>
    </xdr:from>
    <xdr:to>
      <xdr:col>4</xdr:col>
      <xdr:colOff>314325</xdr:colOff>
      <xdr:row>17</xdr:row>
      <xdr:rowOff>71437</xdr:rowOff>
    </xdr:to>
    <xdr:cxnSp macro="">
      <xdr:nvCxnSpPr>
        <xdr:cNvPr id="212" name="Connector: Elbow 205">
          <a:extLst>
            <a:ext uri="{FF2B5EF4-FFF2-40B4-BE49-F238E27FC236}">
              <a16:creationId xmlns:a16="http://schemas.microsoft.com/office/drawing/2014/main" id="{41ACDDF4-9ABF-4236-94EF-525093B63D67}"/>
            </a:ext>
          </a:extLst>
        </xdr:cNvPr>
        <xdr:cNvCxnSpPr>
          <a:stCxn id="5" idx="2"/>
          <a:endCxn id="32" idx="0"/>
        </xdr:cNvCxnSpPr>
      </xdr:nvCxnSpPr>
      <xdr:spPr>
        <a:xfrm>
          <a:off x="4595813" y="3790950"/>
          <a:ext cx="0" cy="276225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495300</xdr:colOff>
      <xdr:row>17</xdr:row>
      <xdr:rowOff>161925</xdr:rowOff>
    </xdr:from>
    <xdr:to>
      <xdr:col>6</xdr:col>
      <xdr:colOff>147637</xdr:colOff>
      <xdr:row>17</xdr:row>
      <xdr:rowOff>161925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5C5A0BA0-7B80-4B98-A861-2A50B71BCD29}"/>
            </a:ext>
          </a:extLst>
        </xdr:cNvPr>
        <xdr:cNvCxnSpPr>
          <a:stCxn id="32" idx="3"/>
          <a:endCxn id="12" idx="1"/>
        </xdr:cNvCxnSpPr>
      </xdr:nvCxnSpPr>
      <xdr:spPr>
        <a:xfrm>
          <a:off x="4776788" y="4157663"/>
          <a:ext cx="1042987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328612</xdr:colOff>
      <xdr:row>17</xdr:row>
      <xdr:rowOff>252412</xdr:rowOff>
    </xdr:from>
    <xdr:to>
      <xdr:col>7</xdr:col>
      <xdr:colOff>314325</xdr:colOff>
      <xdr:row>18</xdr:row>
      <xdr:rowOff>52387</xdr:rowOff>
    </xdr:to>
    <xdr:cxnSp macro="">
      <xdr:nvCxnSpPr>
        <xdr:cNvPr id="221" name="Connector: Elbow 220">
          <a:extLst>
            <a:ext uri="{FF2B5EF4-FFF2-40B4-BE49-F238E27FC236}">
              <a16:creationId xmlns:a16="http://schemas.microsoft.com/office/drawing/2014/main" id="{E4078FD8-27CE-4FC2-82FE-D21704ECB263}"/>
            </a:ext>
          </a:extLst>
        </xdr:cNvPr>
        <xdr:cNvCxnSpPr>
          <a:stCxn id="12" idx="2"/>
          <a:endCxn id="4" idx="0"/>
        </xdr:cNvCxnSpPr>
      </xdr:nvCxnSpPr>
      <xdr:spPr>
        <a:xfrm rot="16200000" flipH="1">
          <a:off x="6215063" y="4033837"/>
          <a:ext cx="252412" cy="681038"/>
        </a:xfrm>
        <a:prstGeom prst="bentConnector3">
          <a:avLst>
            <a:gd name="adj1" fmla="val 50000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314326</xdr:colOff>
      <xdr:row>17</xdr:row>
      <xdr:rowOff>238125</xdr:rowOff>
    </xdr:from>
    <xdr:to>
      <xdr:col>8</xdr:col>
      <xdr:colOff>309564</xdr:colOff>
      <xdr:row>18</xdr:row>
      <xdr:rowOff>52387</xdr:rowOff>
    </xdr:to>
    <xdr:cxnSp macro="">
      <xdr:nvCxnSpPr>
        <xdr:cNvPr id="224" name="Connector: Elbow 223">
          <a:extLst>
            <a:ext uri="{FF2B5EF4-FFF2-40B4-BE49-F238E27FC236}">
              <a16:creationId xmlns:a16="http://schemas.microsoft.com/office/drawing/2014/main" id="{481453BB-E14D-451A-8640-D55A06DE3A44}"/>
            </a:ext>
          </a:extLst>
        </xdr:cNvPr>
        <xdr:cNvCxnSpPr>
          <a:stCxn id="34" idx="2"/>
          <a:endCxn id="4" idx="0"/>
        </xdr:cNvCxnSpPr>
      </xdr:nvCxnSpPr>
      <xdr:spPr>
        <a:xfrm rot="5400000">
          <a:off x="6893721" y="4021931"/>
          <a:ext cx="266699" cy="690563"/>
        </a:xfrm>
        <a:prstGeom prst="bentConnector3">
          <a:avLst>
            <a:gd name="adj1" fmla="val 50000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17</xdr:row>
      <xdr:rowOff>247651</xdr:rowOff>
    </xdr:from>
    <xdr:to>
      <xdr:col>7</xdr:col>
      <xdr:colOff>323850</xdr:colOff>
      <xdr:row>18</xdr:row>
      <xdr:rowOff>52387</xdr:rowOff>
    </xdr:to>
    <xdr:cxnSp macro="">
      <xdr:nvCxnSpPr>
        <xdr:cNvPr id="227" name="Connector: Elbow 226">
          <a:extLst>
            <a:ext uri="{FF2B5EF4-FFF2-40B4-BE49-F238E27FC236}">
              <a16:creationId xmlns:a16="http://schemas.microsoft.com/office/drawing/2014/main" id="{6A2591BC-CD28-4D6B-A7F4-A84614757244}"/>
            </a:ext>
          </a:extLst>
        </xdr:cNvPr>
        <xdr:cNvCxnSpPr>
          <a:stCxn id="33" idx="2"/>
          <a:endCxn id="4" idx="0"/>
        </xdr:cNvCxnSpPr>
      </xdr:nvCxnSpPr>
      <xdr:spPr>
        <a:xfrm flipH="1">
          <a:off x="6681788" y="4243389"/>
          <a:ext cx="9525" cy="257173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18</xdr:row>
      <xdr:rowOff>233362</xdr:rowOff>
    </xdr:from>
    <xdr:to>
      <xdr:col>7</xdr:col>
      <xdr:colOff>319086</xdr:colOff>
      <xdr:row>19</xdr:row>
      <xdr:rowOff>95250</xdr:rowOff>
    </xdr:to>
    <xdr:cxnSp macro="">
      <xdr:nvCxnSpPr>
        <xdr:cNvPr id="242" name="Connector: Elbow 205">
          <a:extLst>
            <a:ext uri="{FF2B5EF4-FFF2-40B4-BE49-F238E27FC236}">
              <a16:creationId xmlns:a16="http://schemas.microsoft.com/office/drawing/2014/main" id="{E89FE571-A992-4CF6-A557-3F0B047A9706}"/>
            </a:ext>
          </a:extLst>
        </xdr:cNvPr>
        <xdr:cNvCxnSpPr>
          <a:stCxn id="4" idx="2"/>
          <a:endCxn id="2" idx="0"/>
        </xdr:cNvCxnSpPr>
      </xdr:nvCxnSpPr>
      <xdr:spPr>
        <a:xfrm>
          <a:off x="6681788" y="4681537"/>
          <a:ext cx="4761" cy="204788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319086</xdr:colOff>
      <xdr:row>19</xdr:row>
      <xdr:rowOff>276224</xdr:rowOff>
    </xdr:from>
    <xdr:to>
      <xdr:col>8</xdr:col>
      <xdr:colOff>342900</xdr:colOff>
      <xdr:row>20</xdr:row>
      <xdr:rowOff>123824</xdr:rowOff>
    </xdr:to>
    <xdr:cxnSp macro="">
      <xdr:nvCxnSpPr>
        <xdr:cNvPr id="245" name="Connector: Elbow 244">
          <a:extLst>
            <a:ext uri="{FF2B5EF4-FFF2-40B4-BE49-F238E27FC236}">
              <a16:creationId xmlns:a16="http://schemas.microsoft.com/office/drawing/2014/main" id="{392C57A0-B3AC-456E-A666-1C1EFCD39067}"/>
            </a:ext>
          </a:extLst>
        </xdr:cNvPr>
        <xdr:cNvCxnSpPr>
          <a:stCxn id="2" idx="2"/>
          <a:endCxn id="8" idx="0"/>
        </xdr:cNvCxnSpPr>
      </xdr:nvCxnSpPr>
      <xdr:spPr>
        <a:xfrm rot="16200000" flipH="1">
          <a:off x="6948487" y="4805361"/>
          <a:ext cx="195263" cy="719139"/>
        </a:xfrm>
        <a:prstGeom prst="bentConnector3">
          <a:avLst>
            <a:gd name="adj1" fmla="val 50000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333375</xdr:colOff>
      <xdr:row>20</xdr:row>
      <xdr:rowOff>333375</xdr:rowOff>
    </xdr:from>
    <xdr:to>
      <xdr:col>8</xdr:col>
      <xdr:colOff>342900</xdr:colOff>
      <xdr:row>21</xdr:row>
      <xdr:rowOff>38100</xdr:rowOff>
    </xdr:to>
    <xdr:cxnSp macro="">
      <xdr:nvCxnSpPr>
        <xdr:cNvPr id="248" name="Connector: Elbow 247">
          <a:extLst>
            <a:ext uri="{FF2B5EF4-FFF2-40B4-BE49-F238E27FC236}">
              <a16:creationId xmlns:a16="http://schemas.microsoft.com/office/drawing/2014/main" id="{EE579019-4D38-43A0-8523-96BFF130C907}"/>
            </a:ext>
          </a:extLst>
        </xdr:cNvPr>
        <xdr:cNvCxnSpPr>
          <a:stCxn id="8" idx="2"/>
          <a:endCxn id="49" idx="0"/>
        </xdr:cNvCxnSpPr>
      </xdr:nvCxnSpPr>
      <xdr:spPr>
        <a:xfrm rot="5400000">
          <a:off x="6984207" y="5188744"/>
          <a:ext cx="138112" cy="704850"/>
        </a:xfrm>
        <a:prstGeom prst="bentConnector3">
          <a:avLst>
            <a:gd name="adj1" fmla="val 50000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333376</xdr:colOff>
      <xdr:row>21</xdr:row>
      <xdr:rowOff>219074</xdr:rowOff>
    </xdr:from>
    <xdr:to>
      <xdr:col>8</xdr:col>
      <xdr:colOff>338139</xdr:colOff>
      <xdr:row>21</xdr:row>
      <xdr:rowOff>500061</xdr:rowOff>
    </xdr:to>
    <xdr:cxnSp macro="">
      <xdr:nvCxnSpPr>
        <xdr:cNvPr id="251" name="Connector: Elbow 250">
          <a:extLst>
            <a:ext uri="{FF2B5EF4-FFF2-40B4-BE49-F238E27FC236}">
              <a16:creationId xmlns:a16="http://schemas.microsoft.com/office/drawing/2014/main" id="{F84841BC-7F57-4D3E-84C8-30B2C6CB993C}"/>
            </a:ext>
          </a:extLst>
        </xdr:cNvPr>
        <xdr:cNvCxnSpPr>
          <a:stCxn id="49" idx="2"/>
          <a:endCxn id="284" idx="0"/>
        </xdr:cNvCxnSpPr>
      </xdr:nvCxnSpPr>
      <xdr:spPr>
        <a:xfrm rot="16200000" flipH="1">
          <a:off x="6910389" y="5919787"/>
          <a:ext cx="280987" cy="700088"/>
        </a:xfrm>
        <a:prstGeom prst="bentConnector3">
          <a:avLst>
            <a:gd name="adj1" fmla="val 50000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157162</xdr:colOff>
      <xdr:row>23</xdr:row>
      <xdr:rowOff>9523</xdr:rowOff>
    </xdr:from>
    <xdr:ext cx="995362" cy="217520"/>
    <xdr:sp macro="" textlink="">
      <xdr:nvSpPr>
        <xdr:cNvPr id="258" name="Shape 18">
          <a:extLst>
            <a:ext uri="{FF2B5EF4-FFF2-40B4-BE49-F238E27FC236}">
              <a16:creationId xmlns:a16="http://schemas.microsoft.com/office/drawing/2014/main" id="{34BEBDCA-DC77-4742-901F-BEF645D602E5}"/>
            </a:ext>
          </a:extLst>
        </xdr:cNvPr>
        <xdr:cNvSpPr txBox="1"/>
      </xdr:nvSpPr>
      <xdr:spPr>
        <a:xfrm>
          <a:off x="5829300" y="6481761"/>
          <a:ext cx="995362" cy="2175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Tidak</a:t>
          </a:r>
          <a:r>
            <a:rPr lang="en-US" sz="800" baseline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Efektif</a:t>
          </a:r>
          <a:endParaRPr sz="1400"/>
        </a:p>
      </xdr:txBody>
    </xdr:sp>
    <xdr:clientData fLocksWithSheet="0"/>
  </xdr:oneCellAnchor>
  <xdr:twoCellAnchor>
    <xdr:from>
      <xdr:col>7</xdr:col>
      <xdr:colOff>352426</xdr:colOff>
      <xdr:row>22</xdr:row>
      <xdr:rowOff>547687</xdr:rowOff>
    </xdr:from>
    <xdr:to>
      <xdr:col>8</xdr:col>
      <xdr:colOff>338137</xdr:colOff>
      <xdr:row>23</xdr:row>
      <xdr:rowOff>114300</xdr:rowOff>
    </xdr:to>
    <xdr:cxnSp macro="">
      <xdr:nvCxnSpPr>
        <xdr:cNvPr id="259" name="Connector: Elbow 258">
          <a:extLst>
            <a:ext uri="{FF2B5EF4-FFF2-40B4-BE49-F238E27FC236}">
              <a16:creationId xmlns:a16="http://schemas.microsoft.com/office/drawing/2014/main" id="{2E908589-3BA3-467B-9102-91BAA742BB68}"/>
            </a:ext>
          </a:extLst>
        </xdr:cNvPr>
        <xdr:cNvCxnSpPr>
          <a:stCxn id="50" idx="2"/>
          <a:endCxn id="16" idx="0"/>
        </xdr:cNvCxnSpPr>
      </xdr:nvCxnSpPr>
      <xdr:spPr>
        <a:xfrm rot="5400000">
          <a:off x="6865144" y="7012782"/>
          <a:ext cx="390526" cy="681036"/>
        </a:xfrm>
        <a:prstGeom prst="bentConnector3">
          <a:avLst>
            <a:gd name="adj1" fmla="val 50000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328609</xdr:colOff>
      <xdr:row>22</xdr:row>
      <xdr:rowOff>200027</xdr:rowOff>
    </xdr:from>
    <xdr:to>
      <xdr:col>7</xdr:col>
      <xdr:colOff>166689</xdr:colOff>
      <xdr:row>23</xdr:row>
      <xdr:rowOff>235744</xdr:rowOff>
    </xdr:to>
    <xdr:cxnSp macro="">
      <xdr:nvCxnSpPr>
        <xdr:cNvPr id="267" name="Connector: Elbow 266">
          <a:extLst>
            <a:ext uri="{FF2B5EF4-FFF2-40B4-BE49-F238E27FC236}">
              <a16:creationId xmlns:a16="http://schemas.microsoft.com/office/drawing/2014/main" id="{A2A3B222-AF59-43C4-A483-41ADC4B674DD}"/>
            </a:ext>
          </a:extLst>
        </xdr:cNvPr>
        <xdr:cNvCxnSpPr>
          <a:stCxn id="16" idx="1"/>
          <a:endCxn id="296" idx="0"/>
        </xdr:cNvCxnSpPr>
      </xdr:nvCxnSpPr>
      <xdr:spPr>
        <a:xfrm rot="10800000">
          <a:off x="4610097" y="6810377"/>
          <a:ext cx="1924055" cy="859630"/>
        </a:xfrm>
        <a:prstGeom prst="bentConnector2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333375</xdr:colOff>
      <xdr:row>23</xdr:row>
      <xdr:rowOff>235744</xdr:rowOff>
    </xdr:from>
    <xdr:to>
      <xdr:col>7</xdr:col>
      <xdr:colOff>538163</xdr:colOff>
      <xdr:row>24</xdr:row>
      <xdr:rowOff>57150</xdr:rowOff>
    </xdr:to>
    <xdr:cxnSp macro="">
      <xdr:nvCxnSpPr>
        <xdr:cNvPr id="272" name="Connector: Elbow 271">
          <a:extLst>
            <a:ext uri="{FF2B5EF4-FFF2-40B4-BE49-F238E27FC236}">
              <a16:creationId xmlns:a16="http://schemas.microsoft.com/office/drawing/2014/main" id="{2356E998-CA9B-4CE7-B356-B8B5B9F05836}"/>
            </a:ext>
          </a:extLst>
        </xdr:cNvPr>
        <xdr:cNvCxnSpPr>
          <a:stCxn id="16" idx="3"/>
          <a:endCxn id="59" idx="0"/>
        </xdr:cNvCxnSpPr>
      </xdr:nvCxnSpPr>
      <xdr:spPr>
        <a:xfrm flipH="1">
          <a:off x="6700838" y="7670007"/>
          <a:ext cx="204788" cy="616743"/>
        </a:xfrm>
        <a:prstGeom prst="bentConnector4">
          <a:avLst>
            <a:gd name="adj1" fmla="val -111628"/>
            <a:gd name="adj2" fmla="val 59846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333376</xdr:colOff>
      <xdr:row>24</xdr:row>
      <xdr:rowOff>238125</xdr:rowOff>
    </xdr:from>
    <xdr:to>
      <xdr:col>7</xdr:col>
      <xdr:colOff>333376</xdr:colOff>
      <xdr:row>25</xdr:row>
      <xdr:rowOff>38100</xdr:rowOff>
    </xdr:to>
    <xdr:cxnSp macro="">
      <xdr:nvCxnSpPr>
        <xdr:cNvPr id="276" name="Connector: Elbow 275">
          <a:extLst>
            <a:ext uri="{FF2B5EF4-FFF2-40B4-BE49-F238E27FC236}">
              <a16:creationId xmlns:a16="http://schemas.microsoft.com/office/drawing/2014/main" id="{597FE5DF-997A-477C-B0F2-73F3CAADA6D4}"/>
            </a:ext>
          </a:extLst>
        </xdr:cNvPr>
        <xdr:cNvCxnSpPr>
          <a:stCxn id="59" idx="2"/>
          <a:endCxn id="60" idx="0"/>
        </xdr:cNvCxnSpPr>
      </xdr:nvCxnSpPr>
      <xdr:spPr>
        <a:xfrm rot="5400000">
          <a:off x="6269833" y="6836569"/>
          <a:ext cx="166687" cy="695325"/>
        </a:xfrm>
        <a:prstGeom prst="bentConnector3">
          <a:avLst>
            <a:gd name="adj1" fmla="val 50000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271461</xdr:colOff>
      <xdr:row>22</xdr:row>
      <xdr:rowOff>42863</xdr:rowOff>
    </xdr:from>
    <xdr:to>
      <xdr:col>8</xdr:col>
      <xdr:colOff>414336</xdr:colOff>
      <xdr:row>22</xdr:row>
      <xdr:rowOff>190501</xdr:rowOff>
    </xdr:to>
    <xdr:sp macro="" textlink="">
      <xdr:nvSpPr>
        <xdr:cNvPr id="282" name="Flowchart: Off-page Connector 281">
          <a:extLst>
            <a:ext uri="{FF2B5EF4-FFF2-40B4-BE49-F238E27FC236}">
              <a16:creationId xmlns:a16="http://schemas.microsoft.com/office/drawing/2014/main" id="{C29DA5EC-D786-470A-A10C-0464251EE52A}"/>
            </a:ext>
          </a:extLst>
        </xdr:cNvPr>
        <xdr:cNvSpPr/>
      </xdr:nvSpPr>
      <xdr:spPr>
        <a:xfrm>
          <a:off x="7334249" y="6653213"/>
          <a:ext cx="142875" cy="147638"/>
        </a:xfrm>
        <a:prstGeom prst="flowChartOffpage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a</a:t>
          </a:r>
        </a:p>
        <a:p>
          <a:pPr algn="l"/>
          <a:endParaRPr lang="en-ID" sz="1100"/>
        </a:p>
      </xdr:txBody>
    </xdr:sp>
    <xdr:clientData/>
  </xdr:twoCellAnchor>
  <xdr:twoCellAnchor>
    <xdr:from>
      <xdr:col>8</xdr:col>
      <xdr:colOff>266700</xdr:colOff>
      <xdr:row>21</xdr:row>
      <xdr:rowOff>500062</xdr:rowOff>
    </xdr:from>
    <xdr:to>
      <xdr:col>8</xdr:col>
      <xdr:colOff>409575</xdr:colOff>
      <xdr:row>21</xdr:row>
      <xdr:rowOff>647700</xdr:rowOff>
    </xdr:to>
    <xdr:sp macro="" textlink="">
      <xdr:nvSpPr>
        <xdr:cNvPr id="284" name="Flowchart: Off-page Connector 283">
          <a:extLst>
            <a:ext uri="{FF2B5EF4-FFF2-40B4-BE49-F238E27FC236}">
              <a16:creationId xmlns:a16="http://schemas.microsoft.com/office/drawing/2014/main" id="{9EC928A8-2938-45EF-B0FB-7885ABFB73DB}"/>
            </a:ext>
          </a:extLst>
        </xdr:cNvPr>
        <xdr:cNvSpPr/>
      </xdr:nvSpPr>
      <xdr:spPr>
        <a:xfrm>
          <a:off x="7329488" y="6410325"/>
          <a:ext cx="142875" cy="147638"/>
        </a:xfrm>
        <a:prstGeom prst="flowChartOffpage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8</xdr:col>
      <xdr:colOff>338137</xdr:colOff>
      <xdr:row>22</xdr:row>
      <xdr:rowOff>190501</xdr:rowOff>
    </xdr:from>
    <xdr:to>
      <xdr:col>8</xdr:col>
      <xdr:colOff>342899</xdr:colOff>
      <xdr:row>22</xdr:row>
      <xdr:rowOff>366712</xdr:rowOff>
    </xdr:to>
    <xdr:cxnSp macro="">
      <xdr:nvCxnSpPr>
        <xdr:cNvPr id="290" name="Connector: Elbow 289">
          <a:extLst>
            <a:ext uri="{FF2B5EF4-FFF2-40B4-BE49-F238E27FC236}">
              <a16:creationId xmlns:a16="http://schemas.microsoft.com/office/drawing/2014/main" id="{D1260890-01FC-4B95-BC13-7832FB51FA77}"/>
            </a:ext>
          </a:extLst>
        </xdr:cNvPr>
        <xdr:cNvCxnSpPr>
          <a:stCxn id="282" idx="2"/>
          <a:endCxn id="50" idx="0"/>
        </xdr:cNvCxnSpPr>
      </xdr:nvCxnSpPr>
      <xdr:spPr>
        <a:xfrm flipH="1">
          <a:off x="7400925" y="6800851"/>
          <a:ext cx="4762" cy="176211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257171</xdr:colOff>
      <xdr:row>22</xdr:row>
      <xdr:rowOff>52389</xdr:rowOff>
    </xdr:from>
    <xdr:to>
      <xdr:col>4</xdr:col>
      <xdr:colOff>400046</xdr:colOff>
      <xdr:row>22</xdr:row>
      <xdr:rowOff>200027</xdr:rowOff>
    </xdr:to>
    <xdr:sp macro="" textlink="">
      <xdr:nvSpPr>
        <xdr:cNvPr id="296" name="Flowchart: Off-page Connector 295">
          <a:extLst>
            <a:ext uri="{FF2B5EF4-FFF2-40B4-BE49-F238E27FC236}">
              <a16:creationId xmlns:a16="http://schemas.microsoft.com/office/drawing/2014/main" id="{9B415B06-A4A8-4B3E-8C3E-2AE5440565E3}"/>
            </a:ext>
          </a:extLst>
        </xdr:cNvPr>
        <xdr:cNvSpPr/>
      </xdr:nvSpPr>
      <xdr:spPr>
        <a:xfrm rot="10800000">
          <a:off x="4538659" y="6662739"/>
          <a:ext cx="142875" cy="147638"/>
        </a:xfrm>
        <a:prstGeom prst="flowChartOffpage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4</xdr:col>
      <xdr:colOff>252408</xdr:colOff>
      <xdr:row>21</xdr:row>
      <xdr:rowOff>476251</xdr:rowOff>
    </xdr:from>
    <xdr:to>
      <xdr:col>4</xdr:col>
      <xdr:colOff>395283</xdr:colOff>
      <xdr:row>21</xdr:row>
      <xdr:rowOff>623889</xdr:rowOff>
    </xdr:to>
    <xdr:sp macro="" textlink="">
      <xdr:nvSpPr>
        <xdr:cNvPr id="297" name="Flowchart: Off-page Connector 296">
          <a:extLst>
            <a:ext uri="{FF2B5EF4-FFF2-40B4-BE49-F238E27FC236}">
              <a16:creationId xmlns:a16="http://schemas.microsoft.com/office/drawing/2014/main" id="{4E578D69-F984-41C2-9485-EC1B3790A492}"/>
            </a:ext>
          </a:extLst>
        </xdr:cNvPr>
        <xdr:cNvSpPr/>
      </xdr:nvSpPr>
      <xdr:spPr>
        <a:xfrm rot="10800000">
          <a:off x="4533896" y="6386514"/>
          <a:ext cx="142875" cy="147638"/>
        </a:xfrm>
        <a:prstGeom prst="flowChartOffpage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4</xdr:col>
      <xdr:colOff>314325</xdr:colOff>
      <xdr:row>17</xdr:row>
      <xdr:rowOff>252412</xdr:rowOff>
    </xdr:from>
    <xdr:to>
      <xdr:col>4</xdr:col>
      <xdr:colOff>323845</xdr:colOff>
      <xdr:row>21</xdr:row>
      <xdr:rowOff>476251</xdr:rowOff>
    </xdr:to>
    <xdr:cxnSp macro="">
      <xdr:nvCxnSpPr>
        <xdr:cNvPr id="299" name="Connector: Elbow 298">
          <a:extLst>
            <a:ext uri="{FF2B5EF4-FFF2-40B4-BE49-F238E27FC236}">
              <a16:creationId xmlns:a16="http://schemas.microsoft.com/office/drawing/2014/main" id="{BF997704-CDE1-48B0-8E25-0D31A019FCEA}"/>
            </a:ext>
          </a:extLst>
        </xdr:cNvPr>
        <xdr:cNvCxnSpPr>
          <a:stCxn id="297" idx="2"/>
          <a:endCxn id="32" idx="2"/>
        </xdr:cNvCxnSpPr>
      </xdr:nvCxnSpPr>
      <xdr:spPr>
        <a:xfrm flipH="1" flipV="1">
          <a:off x="4595813" y="4248150"/>
          <a:ext cx="9520" cy="2138364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333377</xdr:colOff>
      <xdr:row>25</xdr:row>
      <xdr:rowOff>219075</xdr:rowOff>
    </xdr:from>
    <xdr:to>
      <xdr:col>6</xdr:col>
      <xdr:colOff>333376</xdr:colOff>
      <xdr:row>26</xdr:row>
      <xdr:rowOff>123826</xdr:rowOff>
    </xdr:to>
    <xdr:cxnSp macro="">
      <xdr:nvCxnSpPr>
        <xdr:cNvPr id="304" name="Connector: Elbow 303">
          <a:extLst>
            <a:ext uri="{FF2B5EF4-FFF2-40B4-BE49-F238E27FC236}">
              <a16:creationId xmlns:a16="http://schemas.microsoft.com/office/drawing/2014/main" id="{5D978EC9-9668-4EA8-87E4-D84331CD5B89}"/>
            </a:ext>
          </a:extLst>
        </xdr:cNvPr>
        <xdr:cNvCxnSpPr>
          <a:stCxn id="60" idx="2"/>
          <a:endCxn id="61" idx="0"/>
        </xdr:cNvCxnSpPr>
      </xdr:nvCxnSpPr>
      <xdr:spPr>
        <a:xfrm rot="5400000">
          <a:off x="5174458" y="8408195"/>
          <a:ext cx="271463" cy="1390649"/>
        </a:xfrm>
        <a:prstGeom prst="bentConnector3">
          <a:avLst>
            <a:gd name="adj1" fmla="val 37720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328612</xdr:colOff>
      <xdr:row>26</xdr:row>
      <xdr:rowOff>304801</xdr:rowOff>
    </xdr:from>
    <xdr:to>
      <xdr:col>4</xdr:col>
      <xdr:colOff>333376</xdr:colOff>
      <xdr:row>27</xdr:row>
      <xdr:rowOff>52388</xdr:rowOff>
    </xdr:to>
    <xdr:cxnSp macro="">
      <xdr:nvCxnSpPr>
        <xdr:cNvPr id="310" name="Connector: Elbow 309">
          <a:extLst>
            <a:ext uri="{FF2B5EF4-FFF2-40B4-BE49-F238E27FC236}">
              <a16:creationId xmlns:a16="http://schemas.microsoft.com/office/drawing/2014/main" id="{F627289B-4233-4774-96C3-A14FBC0114F4}"/>
            </a:ext>
          </a:extLst>
        </xdr:cNvPr>
        <xdr:cNvCxnSpPr>
          <a:stCxn id="61" idx="2"/>
          <a:endCxn id="62" idx="0"/>
        </xdr:cNvCxnSpPr>
      </xdr:nvCxnSpPr>
      <xdr:spPr>
        <a:xfrm flipH="1">
          <a:off x="4610100" y="9420226"/>
          <a:ext cx="4764" cy="219075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27</xdr:row>
      <xdr:rowOff>233363</xdr:rowOff>
    </xdr:from>
    <xdr:to>
      <xdr:col>4</xdr:col>
      <xdr:colOff>328612</xdr:colOff>
      <xdr:row>28</xdr:row>
      <xdr:rowOff>114301</xdr:rowOff>
    </xdr:to>
    <xdr:cxnSp macro="">
      <xdr:nvCxnSpPr>
        <xdr:cNvPr id="313" name="Connector: Elbow 309">
          <a:extLst>
            <a:ext uri="{FF2B5EF4-FFF2-40B4-BE49-F238E27FC236}">
              <a16:creationId xmlns:a16="http://schemas.microsoft.com/office/drawing/2014/main" id="{D380D037-A96A-432E-B62A-950B72ACE33F}"/>
            </a:ext>
          </a:extLst>
        </xdr:cNvPr>
        <xdr:cNvCxnSpPr>
          <a:stCxn id="62" idx="2"/>
          <a:endCxn id="63" idx="0"/>
        </xdr:cNvCxnSpPr>
      </xdr:nvCxnSpPr>
      <xdr:spPr>
        <a:xfrm flipH="1">
          <a:off x="4605338" y="9820276"/>
          <a:ext cx="4762" cy="238125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view="pageBreakPreview" zoomScale="60" zoomScaleNormal="100" workbookViewId="0">
      <selection activeCell="M13" sqref="M13"/>
    </sheetView>
  </sheetViews>
  <sheetFormatPr defaultColWidth="14.3984375" defaultRowHeight="15" customHeight="1"/>
  <cols>
    <col min="1" max="8" width="9.1328125" customWidth="1"/>
    <col min="9" max="9" width="5" customWidth="1"/>
    <col min="10" max="18" width="9.1328125" customWidth="1"/>
    <col min="19" max="26" width="8.7304687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62" t="s">
        <v>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1"/>
      <c r="U19" s="1"/>
      <c r="V19" s="1"/>
      <c r="W19" s="1"/>
      <c r="X19" s="1"/>
      <c r="Y19" s="1"/>
      <c r="Z19" s="1"/>
    </row>
    <row r="20" spans="1:26" ht="12.75" customHeight="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1"/>
      <c r="U20" s="1"/>
      <c r="V20" s="1"/>
      <c r="W20" s="1"/>
      <c r="X20" s="1"/>
      <c r="Y20" s="1"/>
      <c r="Z20" s="1"/>
    </row>
    <row r="21" spans="1:26" ht="25.25" customHeight="1">
      <c r="A21" s="62" t="s">
        <v>1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1"/>
      <c r="U21" s="1"/>
      <c r="V21" s="1"/>
      <c r="W21" s="1"/>
      <c r="X21" s="1"/>
      <c r="Y21" s="1"/>
      <c r="Z21" s="1"/>
    </row>
    <row r="22" spans="1:26" ht="21.75" customHeight="1">
      <c r="A22" s="62" t="s">
        <v>102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63" t="s">
        <v>103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1"/>
      <c r="U25" s="1"/>
      <c r="V25" s="1"/>
      <c r="W25" s="1"/>
      <c r="X25" s="1"/>
      <c r="Y25" s="1"/>
      <c r="Z25" s="1"/>
    </row>
    <row r="26" spans="1:26" ht="12.75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1"/>
      <c r="U26" s="1"/>
      <c r="V26" s="1"/>
      <c r="W26" s="1"/>
      <c r="X26" s="1"/>
      <c r="Y26" s="1"/>
      <c r="Z26" s="1"/>
    </row>
    <row r="27" spans="1:26" ht="19.149999999999999" customHeight="1">
      <c r="A27" s="81" t="s">
        <v>104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82">
        <v>2024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83" t="s">
        <v>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1"/>
      <c r="U33" s="1"/>
      <c r="V33" s="1"/>
      <c r="W33" s="1"/>
      <c r="X33" s="1"/>
      <c r="Y33" s="1"/>
      <c r="Z33" s="1"/>
    </row>
    <row r="34" spans="1:26" ht="21.4" customHeight="1">
      <c r="A34" s="83" t="s">
        <v>3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0:S30"/>
    <mergeCell ref="A33:S33"/>
    <mergeCell ref="A34:S34"/>
    <mergeCell ref="A19:S20"/>
    <mergeCell ref="A21:S21"/>
    <mergeCell ref="A22:S22"/>
    <mergeCell ref="A25:S26"/>
    <mergeCell ref="A27:S27"/>
  </mergeCells>
  <pageMargins left="0.39370078740157483" right="0.39370078740157483" top="0.59055118110236215" bottom="0.39370078740157483" header="0" footer="0"/>
  <pageSetup paperSize="14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view="pageBreakPreview" zoomScale="60" zoomScaleNormal="100" workbookViewId="0">
      <selection activeCell="M10" sqref="M10"/>
    </sheetView>
  </sheetViews>
  <sheetFormatPr defaultColWidth="14.3984375" defaultRowHeight="15" customHeight="1"/>
  <cols>
    <col min="1" max="1" width="8.3984375" customWidth="1"/>
    <col min="2" max="2" width="3.53125" customWidth="1"/>
    <col min="3" max="7" width="9.1328125" customWidth="1"/>
    <col min="8" max="8" width="24.3984375" customWidth="1"/>
    <col min="9" max="9" width="3.3984375" customWidth="1"/>
    <col min="10" max="10" width="9.1328125" customWidth="1"/>
    <col min="11" max="11" width="5.3984375" customWidth="1"/>
    <col min="12" max="15" width="9.1328125" customWidth="1"/>
    <col min="16" max="16" width="10.53125" customWidth="1"/>
    <col min="17" max="18" width="9.1328125" customWidth="1"/>
    <col min="19" max="26" width="8.73046875" customWidth="1"/>
  </cols>
  <sheetData>
    <row r="1" spans="1:26" ht="5.25" customHeight="1">
      <c r="A1" s="1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87"/>
      <c r="C2" s="88"/>
      <c r="D2" s="88"/>
      <c r="E2" s="88"/>
      <c r="F2" s="88"/>
      <c r="G2" s="88"/>
      <c r="H2" s="89"/>
      <c r="I2" s="7" t="s">
        <v>4</v>
      </c>
      <c r="J2" s="7"/>
      <c r="K2" s="8"/>
      <c r="L2" s="56" t="s">
        <v>102</v>
      </c>
      <c r="M2" s="4"/>
      <c r="N2" s="4"/>
      <c r="O2" s="4"/>
      <c r="P2" s="7"/>
      <c r="Q2" s="7"/>
      <c r="R2" s="9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90"/>
      <c r="C3" s="84"/>
      <c r="D3" s="84"/>
      <c r="E3" s="84"/>
      <c r="F3" s="84"/>
      <c r="G3" s="84"/>
      <c r="H3" s="91"/>
      <c r="I3" s="7" t="s">
        <v>5</v>
      </c>
      <c r="J3" s="7"/>
      <c r="K3" s="8"/>
      <c r="L3" s="54" t="s">
        <v>110</v>
      </c>
      <c r="M3" s="7"/>
      <c r="N3" s="7"/>
      <c r="O3" s="7"/>
      <c r="P3" s="7"/>
      <c r="Q3" s="7"/>
      <c r="R3" s="8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90"/>
      <c r="C4" s="84"/>
      <c r="D4" s="84"/>
      <c r="E4" s="84"/>
      <c r="F4" s="84"/>
      <c r="G4" s="84"/>
      <c r="H4" s="91"/>
      <c r="I4" s="7" t="s">
        <v>6</v>
      </c>
      <c r="J4" s="7"/>
      <c r="K4" s="8"/>
      <c r="L4" s="55" t="s">
        <v>109</v>
      </c>
      <c r="M4" s="7"/>
      <c r="N4" s="7"/>
      <c r="O4" s="7"/>
      <c r="P4" s="7"/>
      <c r="Q4" s="7"/>
      <c r="R4" s="8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90"/>
      <c r="C5" s="84"/>
      <c r="D5" s="84"/>
      <c r="E5" s="84"/>
      <c r="F5" s="84"/>
      <c r="G5" s="84"/>
      <c r="H5" s="91"/>
      <c r="I5" s="7" t="s">
        <v>7</v>
      </c>
      <c r="J5" s="7"/>
      <c r="K5" s="8"/>
      <c r="L5" s="54" t="s">
        <v>108</v>
      </c>
      <c r="M5" s="7"/>
      <c r="N5" s="7"/>
      <c r="O5" s="7"/>
      <c r="P5" s="7"/>
      <c r="Q5" s="7"/>
      <c r="R5" s="8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90"/>
      <c r="C6" s="84"/>
      <c r="D6" s="84"/>
      <c r="E6" s="84"/>
      <c r="F6" s="84"/>
      <c r="G6" s="84"/>
      <c r="H6" s="91"/>
      <c r="I6" s="4" t="s">
        <v>8</v>
      </c>
      <c r="J6" s="4"/>
      <c r="K6" s="9"/>
      <c r="L6" s="68" t="s">
        <v>107</v>
      </c>
      <c r="M6" s="69"/>
      <c r="N6" s="69"/>
      <c r="O6" s="69"/>
      <c r="P6" s="69"/>
      <c r="Q6" s="69"/>
      <c r="R6" s="70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90"/>
      <c r="C7" s="84"/>
      <c r="D7" s="84"/>
      <c r="E7" s="84"/>
      <c r="F7" s="84"/>
      <c r="G7" s="84"/>
      <c r="H7" s="91"/>
      <c r="I7" s="84"/>
      <c r="J7" s="1"/>
      <c r="K7" s="14"/>
      <c r="L7" s="15"/>
      <c r="M7" s="16"/>
      <c r="N7" s="16"/>
      <c r="O7" s="16"/>
      <c r="P7" s="16"/>
      <c r="Q7" s="16"/>
      <c r="R7" s="17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90"/>
      <c r="C8" s="84"/>
      <c r="D8" s="84"/>
      <c r="E8" s="84"/>
      <c r="F8" s="84"/>
      <c r="G8" s="84"/>
      <c r="H8" s="91"/>
      <c r="I8" s="84"/>
      <c r="J8" s="1"/>
      <c r="K8" s="14"/>
      <c r="L8" s="15"/>
      <c r="M8" s="16"/>
      <c r="N8" s="16"/>
      <c r="O8" s="16"/>
      <c r="P8" s="16"/>
      <c r="Q8" s="16"/>
      <c r="R8" s="17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90"/>
      <c r="C9" s="84"/>
      <c r="D9" s="84"/>
      <c r="E9" s="84"/>
      <c r="F9" s="84"/>
      <c r="G9" s="84"/>
      <c r="H9" s="91"/>
      <c r="I9" s="84"/>
      <c r="J9" s="1"/>
      <c r="K9" s="14"/>
      <c r="L9" s="13"/>
      <c r="M9" s="1"/>
      <c r="N9" s="1"/>
      <c r="O9" s="1"/>
      <c r="P9" s="1"/>
      <c r="Q9" s="1"/>
      <c r="R9" s="14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90"/>
      <c r="C10" s="84"/>
      <c r="D10" s="84"/>
      <c r="E10" s="84"/>
      <c r="F10" s="84"/>
      <c r="G10" s="84"/>
      <c r="H10" s="91"/>
      <c r="I10" s="84"/>
      <c r="J10" s="1"/>
      <c r="K10" s="14"/>
      <c r="L10" s="13"/>
      <c r="M10" s="1"/>
      <c r="N10" s="1"/>
      <c r="O10" s="1"/>
      <c r="P10" s="1"/>
      <c r="Q10" s="1"/>
      <c r="R10" s="14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92" t="s">
        <v>9</v>
      </c>
      <c r="C11" s="86"/>
      <c r="D11" s="86"/>
      <c r="E11" s="86"/>
      <c r="F11" s="86"/>
      <c r="G11" s="86"/>
      <c r="H11" s="93"/>
      <c r="I11" s="84"/>
      <c r="J11" s="1"/>
      <c r="K11" s="14"/>
      <c r="L11" s="71" t="s">
        <v>106</v>
      </c>
      <c r="M11" s="61"/>
      <c r="N11" s="61"/>
      <c r="O11" s="61"/>
      <c r="P11" s="61"/>
      <c r="Q11" s="61"/>
      <c r="R11" s="64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92" t="s">
        <v>10</v>
      </c>
      <c r="C12" s="77"/>
      <c r="D12" s="77"/>
      <c r="E12" s="77"/>
      <c r="F12" s="77"/>
      <c r="G12" s="77"/>
      <c r="H12" s="93"/>
      <c r="I12" s="84"/>
      <c r="J12" s="1"/>
      <c r="K12" s="14"/>
      <c r="L12" s="74" t="s">
        <v>105</v>
      </c>
      <c r="M12" s="66"/>
      <c r="N12" s="66"/>
      <c r="O12" s="66"/>
      <c r="P12" s="66"/>
      <c r="Q12" s="66"/>
      <c r="R12" s="67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92" t="s">
        <v>103</v>
      </c>
      <c r="C13" s="86"/>
      <c r="D13" s="86"/>
      <c r="E13" s="86"/>
      <c r="F13" s="86"/>
      <c r="G13" s="86"/>
      <c r="H13" s="93"/>
      <c r="I13" s="4" t="s">
        <v>11</v>
      </c>
      <c r="J13" s="4"/>
      <c r="K13" s="9"/>
      <c r="L13" s="12" t="s">
        <v>1</v>
      </c>
      <c r="M13" s="4"/>
      <c r="N13" s="4"/>
      <c r="O13" s="4"/>
      <c r="P13" s="4"/>
      <c r="Q13" s="4"/>
      <c r="R13" s="9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94" t="s">
        <v>104</v>
      </c>
      <c r="C14" s="86"/>
      <c r="D14" s="86"/>
      <c r="E14" s="86"/>
      <c r="F14" s="86"/>
      <c r="G14" s="86"/>
      <c r="H14" s="95"/>
      <c r="I14" s="84"/>
      <c r="J14" s="1"/>
      <c r="K14" s="14"/>
      <c r="L14" s="13"/>
      <c r="M14" s="1"/>
      <c r="N14" s="1"/>
      <c r="O14" s="1"/>
      <c r="P14" s="1"/>
      <c r="Q14" s="1"/>
      <c r="R14" s="14"/>
      <c r="S14" s="1"/>
      <c r="T14" s="1"/>
      <c r="U14" s="1"/>
      <c r="V14" s="1"/>
      <c r="W14" s="1"/>
      <c r="X14" s="1"/>
      <c r="Y14" s="1"/>
      <c r="Z14" s="1"/>
    </row>
    <row r="15" spans="1:26" ht="5.25" customHeight="1">
      <c r="A15" s="1"/>
      <c r="B15" s="96"/>
      <c r="C15" s="97"/>
      <c r="D15" s="97"/>
      <c r="E15" s="97"/>
      <c r="F15" s="97"/>
      <c r="G15" s="97"/>
      <c r="H15" s="98"/>
      <c r="I15" s="5"/>
      <c r="J15" s="5"/>
      <c r="K15" s="19"/>
      <c r="L15" s="5"/>
      <c r="M15" s="5"/>
      <c r="N15" s="5"/>
      <c r="O15" s="5"/>
      <c r="P15" s="5"/>
      <c r="Q15" s="5"/>
      <c r="R15" s="14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85"/>
      <c r="C16" s="84"/>
      <c r="D16" s="84"/>
      <c r="E16" s="84"/>
      <c r="F16" s="84"/>
      <c r="G16" s="84"/>
      <c r="H16" s="84"/>
      <c r="I16" s="1"/>
      <c r="J16" s="1"/>
      <c r="K16" s="1"/>
      <c r="L16" s="1"/>
      <c r="M16" s="1"/>
      <c r="N16" s="1"/>
      <c r="O16" s="1"/>
      <c r="P16" s="1"/>
      <c r="Q16" s="1"/>
      <c r="R16" s="7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0" t="s">
        <v>12</v>
      </c>
      <c r="C17" s="4"/>
      <c r="D17" s="4"/>
      <c r="E17" s="4"/>
      <c r="F17" s="4"/>
      <c r="G17" s="4"/>
      <c r="H17" s="9"/>
      <c r="I17" s="12" t="s">
        <v>13</v>
      </c>
      <c r="J17" s="4"/>
      <c r="K17" s="4"/>
      <c r="L17" s="4"/>
      <c r="M17" s="4"/>
      <c r="N17" s="4"/>
      <c r="O17" s="4"/>
      <c r="P17" s="4"/>
      <c r="Q17" s="4"/>
      <c r="R17" s="14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20" t="s">
        <v>14</v>
      </c>
      <c r="C18" s="1" t="s">
        <v>15</v>
      </c>
      <c r="D18" s="1"/>
      <c r="E18" s="1"/>
      <c r="F18" s="1"/>
      <c r="G18" s="1"/>
      <c r="H18" s="14"/>
      <c r="I18" s="13" t="s">
        <v>14</v>
      </c>
      <c r="J18" s="1" t="s">
        <v>16</v>
      </c>
      <c r="K18" s="1"/>
      <c r="L18" s="1"/>
      <c r="M18" s="1"/>
      <c r="N18" s="1"/>
      <c r="O18" s="1"/>
      <c r="P18" s="1"/>
      <c r="Q18" s="1"/>
      <c r="R18" s="14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0"/>
      <c r="C19" s="1" t="s">
        <v>17</v>
      </c>
      <c r="D19" s="1"/>
      <c r="E19" s="1"/>
      <c r="F19" s="1"/>
      <c r="G19" s="1"/>
      <c r="H19" s="14"/>
      <c r="I19" s="13" t="s">
        <v>18</v>
      </c>
      <c r="J19" s="1" t="s">
        <v>19</v>
      </c>
      <c r="K19" s="1"/>
      <c r="L19" s="1"/>
      <c r="M19" s="1"/>
      <c r="N19" s="1"/>
      <c r="O19" s="1"/>
      <c r="P19" s="1"/>
      <c r="Q19" s="1"/>
      <c r="R19" s="14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0" t="s">
        <v>18</v>
      </c>
      <c r="C20" s="1" t="s">
        <v>20</v>
      </c>
      <c r="D20" s="1"/>
      <c r="E20" s="1"/>
      <c r="F20" s="1"/>
      <c r="G20" s="1"/>
      <c r="H20" s="14"/>
      <c r="I20" s="13" t="s">
        <v>21</v>
      </c>
      <c r="J20" s="1" t="s">
        <v>22</v>
      </c>
      <c r="K20" s="1"/>
      <c r="L20" s="1"/>
      <c r="M20" s="1"/>
      <c r="N20" s="1"/>
      <c r="O20" s="1"/>
      <c r="P20" s="1"/>
      <c r="Q20" s="1"/>
      <c r="R20" s="14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0"/>
      <c r="C21" s="1" t="s">
        <v>23</v>
      </c>
      <c r="D21" s="1"/>
      <c r="E21" s="1"/>
      <c r="F21" s="1"/>
      <c r="G21" s="1"/>
      <c r="H21" s="14"/>
      <c r="I21" s="13" t="s">
        <v>24</v>
      </c>
      <c r="J21" s="1" t="s">
        <v>25</v>
      </c>
      <c r="K21" s="1"/>
      <c r="L21" s="1"/>
      <c r="M21" s="1"/>
      <c r="N21" s="1"/>
      <c r="O21" s="1"/>
      <c r="P21" s="1"/>
      <c r="Q21" s="1"/>
      <c r="R21" s="14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0" t="s">
        <v>21</v>
      </c>
      <c r="C22" s="1" t="s">
        <v>26</v>
      </c>
      <c r="D22" s="1"/>
      <c r="E22" s="1"/>
      <c r="F22" s="1"/>
      <c r="G22" s="1"/>
      <c r="H22" s="14"/>
      <c r="I22" s="13" t="s">
        <v>27</v>
      </c>
      <c r="J22" s="1" t="s">
        <v>28</v>
      </c>
      <c r="K22" s="1"/>
      <c r="L22" s="1"/>
      <c r="M22" s="1"/>
      <c r="N22" s="1"/>
      <c r="O22" s="1"/>
      <c r="P22" s="1"/>
      <c r="Q22" s="1"/>
      <c r="R22" s="14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0"/>
      <c r="C23" s="1" t="s">
        <v>29</v>
      </c>
      <c r="D23" s="1"/>
      <c r="E23" s="1"/>
      <c r="F23" s="1"/>
      <c r="G23" s="1"/>
      <c r="H23" s="14"/>
      <c r="I23" s="13"/>
      <c r="J23" s="1"/>
      <c r="K23" s="1"/>
      <c r="L23" s="1"/>
      <c r="M23" s="1"/>
      <c r="N23" s="1"/>
      <c r="O23" s="1"/>
      <c r="P23" s="1"/>
      <c r="Q23" s="1"/>
      <c r="R23" s="14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0"/>
      <c r="C24" s="1" t="s">
        <v>30</v>
      </c>
      <c r="D24" s="1"/>
      <c r="E24" s="1"/>
      <c r="F24" s="1"/>
      <c r="G24" s="1"/>
      <c r="H24" s="14"/>
      <c r="I24" s="13"/>
      <c r="J24" s="1"/>
      <c r="K24" s="1"/>
      <c r="L24" s="1"/>
      <c r="M24" s="1"/>
      <c r="N24" s="1"/>
      <c r="O24" s="1"/>
      <c r="P24" s="1"/>
      <c r="Q24" s="1"/>
      <c r="R24" s="14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20" t="s">
        <v>24</v>
      </c>
      <c r="C25" s="1" t="s">
        <v>31</v>
      </c>
      <c r="D25" s="1"/>
      <c r="E25" s="1"/>
      <c r="F25" s="1"/>
      <c r="G25" s="1"/>
      <c r="H25" s="14"/>
      <c r="I25" s="13"/>
      <c r="J25" s="1"/>
      <c r="K25" s="1"/>
      <c r="L25" s="1"/>
      <c r="M25" s="1"/>
      <c r="N25" s="1"/>
      <c r="O25" s="1"/>
      <c r="P25" s="1"/>
      <c r="Q25" s="1"/>
      <c r="R25" s="14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0"/>
      <c r="C26" s="1" t="s">
        <v>32</v>
      </c>
      <c r="D26" s="1"/>
      <c r="E26" s="1"/>
      <c r="F26" s="1"/>
      <c r="G26" s="1"/>
      <c r="H26" s="14"/>
      <c r="I26" s="13"/>
      <c r="J26" s="1"/>
      <c r="K26" s="1"/>
      <c r="L26" s="1"/>
      <c r="M26" s="1"/>
      <c r="N26" s="1"/>
      <c r="O26" s="1"/>
      <c r="P26" s="1"/>
      <c r="Q26" s="1"/>
      <c r="R26" s="14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0"/>
      <c r="C27" s="1" t="s">
        <v>33</v>
      </c>
      <c r="D27" s="1"/>
      <c r="E27" s="1"/>
      <c r="F27" s="1"/>
      <c r="G27" s="1"/>
      <c r="H27" s="14"/>
      <c r="I27" s="13"/>
      <c r="J27" s="1"/>
      <c r="K27" s="1"/>
      <c r="L27" s="1"/>
      <c r="M27" s="1"/>
      <c r="N27" s="1"/>
      <c r="O27" s="1"/>
      <c r="P27" s="1"/>
      <c r="Q27" s="1"/>
      <c r="R27" s="14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0" t="s">
        <v>27</v>
      </c>
      <c r="C28" s="1" t="s">
        <v>34</v>
      </c>
      <c r="D28" s="1"/>
      <c r="E28" s="1"/>
      <c r="F28" s="1"/>
      <c r="G28" s="1"/>
      <c r="H28" s="14"/>
      <c r="I28" s="13"/>
      <c r="J28" s="1"/>
      <c r="K28" s="1"/>
      <c r="L28" s="1"/>
      <c r="M28" s="1"/>
      <c r="N28" s="1"/>
      <c r="O28" s="1"/>
      <c r="P28" s="1"/>
      <c r="Q28" s="1"/>
      <c r="R28" s="14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21" t="s">
        <v>35</v>
      </c>
      <c r="C29" s="65" t="s">
        <v>36</v>
      </c>
      <c r="D29" s="66"/>
      <c r="E29" s="66"/>
      <c r="F29" s="66"/>
      <c r="G29" s="66"/>
      <c r="H29" s="67"/>
      <c r="I29" s="18"/>
      <c r="J29" s="5"/>
      <c r="K29" s="5"/>
      <c r="L29" s="5"/>
      <c r="M29" s="5"/>
      <c r="N29" s="5"/>
      <c r="O29" s="5"/>
      <c r="P29" s="5"/>
      <c r="Q29" s="5"/>
      <c r="R29" s="19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22" t="s">
        <v>37</v>
      </c>
      <c r="C30" s="5"/>
      <c r="D30" s="5"/>
      <c r="E30" s="5"/>
      <c r="F30" s="5"/>
      <c r="G30" s="5"/>
      <c r="H30" s="19"/>
      <c r="I30" s="6" t="s">
        <v>38</v>
      </c>
      <c r="J30" s="7"/>
      <c r="K30" s="7"/>
      <c r="L30" s="7"/>
      <c r="M30" s="7"/>
      <c r="N30" s="7"/>
      <c r="O30" s="7"/>
      <c r="P30" s="7"/>
      <c r="Q30" s="4"/>
      <c r="R30" s="9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0" t="s">
        <v>14</v>
      </c>
      <c r="C31" s="58" t="s">
        <v>112</v>
      </c>
      <c r="D31" s="1"/>
      <c r="E31" s="1"/>
      <c r="F31" s="1"/>
      <c r="G31" s="1"/>
      <c r="H31" s="14"/>
      <c r="I31" s="13" t="s">
        <v>14</v>
      </c>
      <c r="J31" s="1" t="s">
        <v>39</v>
      </c>
      <c r="K31" s="1"/>
      <c r="L31" s="1"/>
      <c r="M31" s="1"/>
      <c r="N31" s="1"/>
      <c r="O31" s="1"/>
      <c r="P31" s="1"/>
      <c r="Q31" s="4"/>
      <c r="R31" s="9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0" t="s">
        <v>18</v>
      </c>
      <c r="C32" s="58" t="s">
        <v>113</v>
      </c>
      <c r="D32" s="1"/>
      <c r="E32" s="1"/>
      <c r="F32" s="1"/>
      <c r="G32" s="1"/>
      <c r="H32" s="14"/>
      <c r="I32" s="13" t="s">
        <v>18</v>
      </c>
      <c r="J32" s="1" t="s">
        <v>40</v>
      </c>
      <c r="K32" s="1"/>
      <c r="L32" s="1"/>
      <c r="M32" s="1"/>
      <c r="N32" s="1"/>
      <c r="O32" s="1"/>
      <c r="P32" s="1"/>
      <c r="Q32" s="1"/>
      <c r="R32" s="14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0"/>
      <c r="C33" s="1"/>
      <c r="D33" s="1"/>
      <c r="E33" s="1"/>
      <c r="F33" s="1"/>
      <c r="G33" s="1"/>
      <c r="H33" s="14"/>
      <c r="I33" s="13"/>
      <c r="J33" s="1"/>
      <c r="K33" s="1"/>
      <c r="L33" s="1"/>
      <c r="M33" s="1"/>
      <c r="N33" s="1"/>
      <c r="O33" s="1"/>
      <c r="P33" s="1"/>
      <c r="Q33" s="1"/>
      <c r="R33" s="14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0"/>
      <c r="C34" s="1"/>
      <c r="D34" s="1"/>
      <c r="E34" s="1"/>
      <c r="F34" s="1"/>
      <c r="G34" s="1"/>
      <c r="H34" s="14"/>
      <c r="I34" s="13"/>
      <c r="J34" s="1"/>
      <c r="K34" s="1"/>
      <c r="L34" s="1"/>
      <c r="M34" s="1"/>
      <c r="N34" s="1"/>
      <c r="O34" s="1"/>
      <c r="P34" s="1"/>
      <c r="Q34" s="1"/>
      <c r="R34" s="14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22"/>
      <c r="C35" s="5"/>
      <c r="D35" s="5"/>
      <c r="E35" s="5"/>
      <c r="F35" s="5"/>
      <c r="G35" s="5"/>
      <c r="H35" s="19"/>
      <c r="I35" s="18"/>
      <c r="J35" s="5"/>
      <c r="K35" s="5"/>
      <c r="L35" s="5"/>
      <c r="M35" s="5"/>
      <c r="N35" s="5"/>
      <c r="O35" s="5"/>
      <c r="P35" s="5"/>
      <c r="Q35" s="5"/>
      <c r="R35" s="19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1" t="s">
        <v>41</v>
      </c>
      <c r="C36" s="7"/>
      <c r="D36" s="7"/>
      <c r="E36" s="7"/>
      <c r="F36" s="7"/>
      <c r="G36" s="7"/>
      <c r="H36" s="8"/>
      <c r="I36" s="6" t="s">
        <v>42</v>
      </c>
      <c r="J36" s="7"/>
      <c r="K36" s="7"/>
      <c r="L36" s="7"/>
      <c r="M36" s="7"/>
      <c r="N36" s="7"/>
      <c r="O36" s="7"/>
      <c r="P36" s="7"/>
      <c r="Q36" s="7"/>
      <c r="R36" s="8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0" t="s">
        <v>43</v>
      </c>
      <c r="C37" s="1"/>
      <c r="D37" s="1"/>
      <c r="E37" s="1"/>
      <c r="F37" s="1"/>
      <c r="G37" s="1"/>
      <c r="H37" s="14"/>
      <c r="I37" s="13" t="s">
        <v>14</v>
      </c>
      <c r="J37" s="1" t="s">
        <v>44</v>
      </c>
      <c r="K37" s="1"/>
      <c r="L37" s="1"/>
      <c r="M37" s="1"/>
      <c r="N37" s="1"/>
      <c r="O37" s="1"/>
      <c r="P37" s="1"/>
      <c r="Q37" s="4"/>
      <c r="R37" s="9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57" t="s">
        <v>111</v>
      </c>
      <c r="C38" s="1"/>
      <c r="D38" s="1"/>
      <c r="E38" s="1"/>
      <c r="F38" s="1"/>
      <c r="G38" s="1"/>
      <c r="H38" s="14"/>
      <c r="I38" s="13" t="s">
        <v>18</v>
      </c>
      <c r="J38" s="1" t="s">
        <v>45</v>
      </c>
      <c r="K38" s="1"/>
      <c r="L38" s="1"/>
      <c r="M38" s="1"/>
      <c r="N38" s="1"/>
      <c r="O38" s="1"/>
      <c r="P38" s="1"/>
      <c r="Q38" s="1"/>
      <c r="R38" s="14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0"/>
      <c r="C39" s="1"/>
      <c r="D39" s="1"/>
      <c r="E39" s="1"/>
      <c r="F39" s="1"/>
      <c r="G39" s="1"/>
      <c r="H39" s="14"/>
      <c r="I39" s="13" t="s">
        <v>21</v>
      </c>
      <c r="J39" s="1" t="s">
        <v>46</v>
      </c>
      <c r="K39" s="1"/>
      <c r="L39" s="1"/>
      <c r="M39" s="1"/>
      <c r="N39" s="1"/>
      <c r="O39" s="1"/>
      <c r="P39" s="1"/>
      <c r="Q39" s="1"/>
      <c r="R39" s="14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0"/>
      <c r="C40" s="1"/>
      <c r="D40" s="1"/>
      <c r="E40" s="1"/>
      <c r="F40" s="1"/>
      <c r="G40" s="1"/>
      <c r="H40" s="14"/>
      <c r="I40" s="13" t="s">
        <v>24</v>
      </c>
      <c r="J40" s="1" t="s">
        <v>47</v>
      </c>
      <c r="K40" s="1"/>
      <c r="L40" s="1"/>
      <c r="M40" s="1"/>
      <c r="N40" s="1"/>
      <c r="O40" s="1"/>
      <c r="P40" s="1"/>
      <c r="Q40" s="1"/>
      <c r="R40" s="14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0"/>
      <c r="C41" s="1"/>
      <c r="D41" s="1"/>
      <c r="E41" s="1"/>
      <c r="F41" s="1"/>
      <c r="G41" s="1"/>
      <c r="H41" s="14"/>
      <c r="I41" s="13" t="s">
        <v>27</v>
      </c>
      <c r="J41" s="1" t="s">
        <v>48</v>
      </c>
      <c r="K41" s="1"/>
      <c r="L41" s="1"/>
      <c r="M41" s="1"/>
      <c r="N41" s="1"/>
      <c r="O41" s="1"/>
      <c r="P41" s="1"/>
      <c r="Q41" s="1"/>
      <c r="R41" s="14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22"/>
      <c r="C42" s="5"/>
      <c r="D42" s="5"/>
      <c r="E42" s="5"/>
      <c r="F42" s="5"/>
      <c r="G42" s="5"/>
      <c r="H42" s="19"/>
      <c r="I42" s="18"/>
      <c r="J42" s="5"/>
      <c r="K42" s="5"/>
      <c r="L42" s="5"/>
      <c r="M42" s="5"/>
      <c r="N42" s="5"/>
      <c r="O42" s="5"/>
      <c r="P42" s="5"/>
      <c r="Q42" s="5"/>
      <c r="R42" s="19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3:H13"/>
    <mergeCell ref="B14:H14"/>
    <mergeCell ref="C29:H29"/>
    <mergeCell ref="L6:R6"/>
    <mergeCell ref="B11:H11"/>
    <mergeCell ref="L11:R11"/>
    <mergeCell ref="B12:H12"/>
    <mergeCell ref="L12:R12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view="pageBreakPreview" zoomScaleNormal="100" zoomScaleSheetLayoutView="100" workbookViewId="0">
      <selection activeCell="G22" sqref="G22"/>
    </sheetView>
  </sheetViews>
  <sheetFormatPr defaultColWidth="14.3984375" defaultRowHeight="15" customHeight="1"/>
  <cols>
    <col min="1" max="1" width="9.53125" customWidth="1"/>
    <col min="2" max="2" width="2.1328125" customWidth="1"/>
    <col min="3" max="3" width="4.53125" customWidth="1"/>
    <col min="4" max="4" width="43.73046875" customWidth="1"/>
    <col min="5" max="9" width="9.73046875" customWidth="1"/>
    <col min="10" max="10" width="15.73046875" customWidth="1"/>
    <col min="11" max="11" width="9.73046875" customWidth="1"/>
    <col min="12" max="12" width="17.53125" customWidth="1"/>
    <col min="13" max="13" width="15.73046875" customWidth="1"/>
    <col min="14" max="14" width="2" customWidth="1"/>
    <col min="15" max="16" width="9.1328125" customWidth="1"/>
    <col min="17" max="26" width="8.73046875" customWidth="1"/>
  </cols>
  <sheetData>
    <row r="1" spans="1:26" ht="11.25" customHeight="1">
      <c r="A1" s="23"/>
      <c r="B1" s="23"/>
      <c r="C1" s="23"/>
      <c r="D1" s="23"/>
      <c r="E1" s="23"/>
      <c r="F1" s="23"/>
      <c r="G1" s="23"/>
      <c r="H1" s="23"/>
      <c r="I1" s="23"/>
      <c r="J1" s="24"/>
      <c r="K1" s="24"/>
      <c r="L1" s="24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3.75" customHeight="1">
      <c r="A2" s="23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28"/>
      <c r="O2" s="29"/>
      <c r="P2" s="30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1.25" customHeight="1">
      <c r="A3" s="23"/>
      <c r="B3" s="31"/>
      <c r="C3" s="30"/>
      <c r="D3" s="30"/>
      <c r="E3" s="30"/>
      <c r="F3" s="30"/>
      <c r="G3" s="30"/>
      <c r="H3" s="30"/>
      <c r="I3" s="30"/>
      <c r="J3" s="30"/>
      <c r="K3" s="32"/>
      <c r="L3" s="33"/>
      <c r="M3" s="33"/>
      <c r="N3" s="34"/>
      <c r="O3" s="29"/>
      <c r="P3" s="30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.85" customHeight="1">
      <c r="A4" s="23"/>
      <c r="B4" s="31"/>
      <c r="C4" s="30"/>
      <c r="D4" s="30"/>
      <c r="E4" s="30"/>
      <c r="F4" s="30"/>
      <c r="G4" s="30"/>
      <c r="H4" s="30"/>
      <c r="I4" s="30"/>
      <c r="J4" s="30"/>
      <c r="K4" s="35"/>
      <c r="L4" s="59" t="s">
        <v>102</v>
      </c>
      <c r="M4" s="99" t="s">
        <v>114</v>
      </c>
      <c r="N4" s="36"/>
      <c r="O4" s="29"/>
      <c r="P4" s="30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5.85" customHeight="1">
      <c r="A5" s="23"/>
      <c r="B5" s="31"/>
      <c r="C5" s="30"/>
      <c r="D5" s="30"/>
      <c r="E5" s="30"/>
      <c r="F5" s="30"/>
      <c r="G5" s="30"/>
      <c r="H5" s="30"/>
      <c r="I5" s="30"/>
      <c r="J5" s="30"/>
      <c r="K5" s="35"/>
      <c r="L5" s="37" t="s">
        <v>7</v>
      </c>
      <c r="M5" s="38" t="s">
        <v>49</v>
      </c>
      <c r="N5" s="36"/>
      <c r="O5" s="30"/>
      <c r="P5" s="30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4.35" customHeight="1">
      <c r="A6" s="23"/>
      <c r="B6" s="31"/>
      <c r="C6" s="30"/>
      <c r="D6" s="30"/>
      <c r="E6" s="30"/>
      <c r="F6" s="29"/>
      <c r="G6" s="29"/>
      <c r="H6" s="29"/>
      <c r="I6" s="29"/>
      <c r="J6" s="29"/>
      <c r="K6" s="29"/>
      <c r="L6" s="60" t="s">
        <v>108</v>
      </c>
      <c r="M6" s="38" t="str">
        <f>'HALAMAN JUDUL'!L4</f>
        <v>01</v>
      </c>
      <c r="N6" s="36"/>
      <c r="O6" s="29"/>
      <c r="P6" s="30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1.25" customHeight="1">
      <c r="A7" s="23"/>
      <c r="B7" s="31"/>
      <c r="C7" s="30"/>
      <c r="D7" s="30"/>
      <c r="E7" s="30"/>
      <c r="F7" s="29"/>
      <c r="G7" s="29"/>
      <c r="H7" s="29"/>
      <c r="I7" s="29"/>
      <c r="J7" s="29"/>
      <c r="K7" s="29"/>
      <c r="L7" s="35"/>
      <c r="M7" s="35"/>
      <c r="N7" s="36"/>
      <c r="O7" s="29"/>
      <c r="P7" s="30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1.25" customHeight="1">
      <c r="A8" s="23"/>
      <c r="B8" s="31"/>
      <c r="C8" s="39"/>
      <c r="D8" s="75" t="s">
        <v>50</v>
      </c>
      <c r="E8" s="76"/>
      <c r="F8" s="76"/>
      <c r="G8" s="76"/>
      <c r="H8" s="76"/>
      <c r="I8" s="76"/>
      <c r="J8" s="76"/>
      <c r="K8" s="76"/>
      <c r="L8" s="76"/>
      <c r="M8" s="77"/>
      <c r="N8" s="36"/>
      <c r="O8" s="30"/>
      <c r="P8" s="30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1.25" customHeight="1">
      <c r="A9" s="29"/>
      <c r="B9" s="4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41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1.25" customHeight="1">
      <c r="A10" s="23"/>
      <c r="B10" s="42"/>
      <c r="C10" s="78" t="s">
        <v>51</v>
      </c>
      <c r="D10" s="78" t="s">
        <v>52</v>
      </c>
      <c r="E10" s="80" t="s">
        <v>53</v>
      </c>
      <c r="F10" s="72"/>
      <c r="G10" s="72"/>
      <c r="H10" s="72"/>
      <c r="I10" s="73"/>
      <c r="J10" s="80" t="s">
        <v>54</v>
      </c>
      <c r="K10" s="72"/>
      <c r="L10" s="73"/>
      <c r="M10" s="78" t="s">
        <v>55</v>
      </c>
      <c r="N10" s="36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1.25" customHeight="1">
      <c r="A11" s="23"/>
      <c r="B11" s="42"/>
      <c r="C11" s="79"/>
      <c r="D11" s="79"/>
      <c r="E11" s="43" t="s">
        <v>56</v>
      </c>
      <c r="F11" s="43" t="s">
        <v>57</v>
      </c>
      <c r="G11" s="43" t="s">
        <v>58</v>
      </c>
      <c r="H11" s="43" t="s">
        <v>59</v>
      </c>
      <c r="I11" s="43" t="s">
        <v>60</v>
      </c>
      <c r="J11" s="43" t="s">
        <v>61</v>
      </c>
      <c r="K11" s="43" t="s">
        <v>62</v>
      </c>
      <c r="L11" s="43" t="s">
        <v>63</v>
      </c>
      <c r="M11" s="79"/>
      <c r="N11" s="36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1.25" customHeight="1">
      <c r="A12" s="23"/>
      <c r="B12" s="42"/>
      <c r="C12" s="44">
        <v>1</v>
      </c>
      <c r="D12" s="44">
        <v>2</v>
      </c>
      <c r="E12" s="44">
        <v>3</v>
      </c>
      <c r="F12" s="44">
        <v>4</v>
      </c>
      <c r="G12" s="44">
        <v>5</v>
      </c>
      <c r="H12" s="44">
        <v>6</v>
      </c>
      <c r="I12" s="44">
        <v>7</v>
      </c>
      <c r="J12" s="44">
        <v>8</v>
      </c>
      <c r="K12" s="44">
        <v>9</v>
      </c>
      <c r="L12" s="44">
        <v>10</v>
      </c>
      <c r="M12" s="44">
        <v>11</v>
      </c>
      <c r="N12" s="36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35.25" customHeight="1">
      <c r="A13" s="23"/>
      <c r="B13" s="42"/>
      <c r="C13" s="45">
        <v>1</v>
      </c>
      <c r="D13" s="46" t="s">
        <v>64</v>
      </c>
      <c r="E13" s="43"/>
      <c r="F13" s="43"/>
      <c r="G13" s="43"/>
      <c r="H13" s="43"/>
      <c r="I13" s="43"/>
      <c r="J13" s="46" t="s">
        <v>65</v>
      </c>
      <c r="K13" s="45" t="s">
        <v>66</v>
      </c>
      <c r="L13" s="46" t="s">
        <v>44</v>
      </c>
      <c r="M13" s="46" t="s">
        <v>67</v>
      </c>
      <c r="N13" s="36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4.5" customHeight="1">
      <c r="A14" s="23"/>
      <c r="B14" s="42"/>
      <c r="C14" s="45">
        <f t="shared" ref="C14:C15" si="0">C13+1</f>
        <v>2</v>
      </c>
      <c r="D14" s="47" t="s">
        <v>68</v>
      </c>
      <c r="E14" s="43"/>
      <c r="F14" s="43"/>
      <c r="G14" s="43"/>
      <c r="H14" s="43"/>
      <c r="I14" s="43"/>
      <c r="J14" s="46" t="s">
        <v>44</v>
      </c>
      <c r="K14" s="45" t="s">
        <v>69</v>
      </c>
      <c r="L14" s="46" t="s">
        <v>44</v>
      </c>
      <c r="M14" s="46" t="s">
        <v>70</v>
      </c>
      <c r="N14" s="36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40.15" customHeight="1">
      <c r="A15" s="23"/>
      <c r="B15" s="42"/>
      <c r="C15" s="45">
        <f t="shared" si="0"/>
        <v>3</v>
      </c>
      <c r="D15" s="46" t="s">
        <v>71</v>
      </c>
      <c r="E15" s="43"/>
      <c r="F15" s="43"/>
      <c r="G15" s="43"/>
      <c r="H15" s="43"/>
      <c r="I15" s="43"/>
      <c r="J15" s="46" t="s">
        <v>72</v>
      </c>
      <c r="K15" s="45" t="s">
        <v>66</v>
      </c>
      <c r="L15" s="46" t="s">
        <v>45</v>
      </c>
      <c r="M15" s="46" t="s">
        <v>67</v>
      </c>
      <c r="N15" s="36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30.4" customHeight="1">
      <c r="A16" s="23"/>
      <c r="B16" s="42"/>
      <c r="C16" s="45">
        <v>4</v>
      </c>
      <c r="D16" s="46" t="s">
        <v>73</v>
      </c>
      <c r="E16" s="43"/>
      <c r="F16" s="43"/>
      <c r="G16" s="43"/>
      <c r="H16" s="43"/>
      <c r="I16" s="43"/>
      <c r="J16" s="46" t="s">
        <v>74</v>
      </c>
      <c r="K16" s="45" t="s">
        <v>66</v>
      </c>
      <c r="L16" s="46" t="s">
        <v>74</v>
      </c>
      <c r="M16" s="46" t="s">
        <v>70</v>
      </c>
      <c r="N16" s="36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4.9" customHeight="1">
      <c r="A17" s="23"/>
      <c r="B17" s="42"/>
      <c r="C17" s="45">
        <v>5</v>
      </c>
      <c r="D17" s="46" t="s">
        <v>75</v>
      </c>
      <c r="E17" s="48"/>
      <c r="F17" s="48"/>
      <c r="G17" s="48"/>
      <c r="H17" s="48"/>
      <c r="I17" s="48"/>
      <c r="J17" s="46" t="s">
        <v>76</v>
      </c>
      <c r="K17" s="45" t="s">
        <v>66</v>
      </c>
      <c r="L17" s="46" t="s">
        <v>46</v>
      </c>
      <c r="M17" s="46" t="s">
        <v>70</v>
      </c>
      <c r="N17" s="36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35.65" customHeight="1">
      <c r="A18" s="23"/>
      <c r="B18" s="42"/>
      <c r="C18" s="45">
        <v>6</v>
      </c>
      <c r="D18" s="46" t="s">
        <v>77</v>
      </c>
      <c r="E18" s="48"/>
      <c r="F18" s="48"/>
      <c r="G18" s="48"/>
      <c r="H18" s="48"/>
      <c r="I18" s="48"/>
      <c r="J18" s="46" t="s">
        <v>78</v>
      </c>
      <c r="K18" s="45" t="s">
        <v>79</v>
      </c>
      <c r="L18" s="46" t="s">
        <v>80</v>
      </c>
      <c r="M18" s="46" t="s">
        <v>70</v>
      </c>
      <c r="N18" s="36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7" customHeight="1">
      <c r="A19" s="23"/>
      <c r="B19" s="42"/>
      <c r="C19" s="45">
        <v>7</v>
      </c>
      <c r="D19" s="46" t="s">
        <v>81</v>
      </c>
      <c r="E19" s="48"/>
      <c r="F19" s="48"/>
      <c r="G19" s="48"/>
      <c r="H19" s="48"/>
      <c r="I19" s="48"/>
      <c r="J19" s="46" t="s">
        <v>46</v>
      </c>
      <c r="K19" s="45" t="s">
        <v>82</v>
      </c>
      <c r="L19" s="46" t="s">
        <v>46</v>
      </c>
      <c r="M19" s="46" t="s">
        <v>67</v>
      </c>
      <c r="N19" s="36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37.9" customHeight="1">
      <c r="A20" s="23"/>
      <c r="B20" s="42"/>
      <c r="C20" s="45">
        <v>8</v>
      </c>
      <c r="D20" s="46" t="s">
        <v>83</v>
      </c>
      <c r="E20" s="48"/>
      <c r="F20" s="48"/>
      <c r="G20" s="48"/>
      <c r="H20" s="48"/>
      <c r="I20" s="48"/>
      <c r="J20" s="46" t="s">
        <v>84</v>
      </c>
      <c r="K20" s="45" t="s">
        <v>79</v>
      </c>
      <c r="L20" s="46" t="s">
        <v>47</v>
      </c>
      <c r="M20" s="46" t="s">
        <v>85</v>
      </c>
      <c r="N20" s="36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50.25" customHeight="1">
      <c r="A21" s="23"/>
      <c r="B21" s="42"/>
      <c r="C21" s="45">
        <v>9</v>
      </c>
      <c r="D21" s="46" t="s">
        <v>86</v>
      </c>
      <c r="E21" s="48"/>
      <c r="F21" s="48"/>
      <c r="G21" s="48"/>
      <c r="H21" s="48"/>
      <c r="I21" s="48"/>
      <c r="J21" s="46" t="s">
        <v>47</v>
      </c>
      <c r="K21" s="45" t="s">
        <v>66</v>
      </c>
      <c r="L21" s="46" t="s">
        <v>47</v>
      </c>
      <c r="M21" s="46" t="s">
        <v>70</v>
      </c>
      <c r="N21" s="36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55.15" customHeight="1">
      <c r="A22" s="23"/>
      <c r="B22" s="42"/>
      <c r="C22" s="45">
        <v>10</v>
      </c>
      <c r="D22" s="46" t="s">
        <v>87</v>
      </c>
      <c r="E22" s="48"/>
      <c r="F22" s="48"/>
      <c r="G22" s="48"/>
      <c r="H22" s="48"/>
      <c r="I22" s="48"/>
      <c r="J22" s="46" t="s">
        <v>47</v>
      </c>
      <c r="K22" s="45" t="s">
        <v>69</v>
      </c>
      <c r="L22" s="46" t="s">
        <v>47</v>
      </c>
      <c r="M22" s="46" t="s">
        <v>70</v>
      </c>
      <c r="N22" s="36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64.900000000000006" customHeight="1">
      <c r="A23" s="23"/>
      <c r="B23" s="42"/>
      <c r="C23" s="45">
        <v>11</v>
      </c>
      <c r="D23" s="46" t="s">
        <v>88</v>
      </c>
      <c r="E23" s="48"/>
      <c r="F23" s="48"/>
      <c r="G23" s="48"/>
      <c r="H23" s="48"/>
      <c r="I23" s="48"/>
      <c r="J23" s="46" t="s">
        <v>47</v>
      </c>
      <c r="K23" s="45" t="s">
        <v>89</v>
      </c>
      <c r="L23" s="46" t="s">
        <v>47</v>
      </c>
      <c r="M23" s="46" t="s">
        <v>70</v>
      </c>
      <c r="N23" s="36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62.65" customHeight="1">
      <c r="A24" s="23"/>
      <c r="B24" s="42"/>
      <c r="C24" s="45">
        <v>12</v>
      </c>
      <c r="D24" s="46" t="s">
        <v>90</v>
      </c>
      <c r="E24" s="48"/>
      <c r="F24" s="48"/>
      <c r="G24" s="48"/>
      <c r="H24" s="48"/>
      <c r="I24" s="48"/>
      <c r="J24" s="46" t="s">
        <v>47</v>
      </c>
      <c r="K24" s="45" t="s">
        <v>79</v>
      </c>
      <c r="L24" s="46" t="s">
        <v>47</v>
      </c>
      <c r="M24" s="46" t="s">
        <v>70</v>
      </c>
      <c r="N24" s="36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40.9" customHeight="1">
      <c r="A25" s="23"/>
      <c r="B25" s="42"/>
      <c r="C25" s="45">
        <v>13</v>
      </c>
      <c r="D25" s="46" t="s">
        <v>91</v>
      </c>
      <c r="E25" s="48"/>
      <c r="F25" s="48"/>
      <c r="G25" s="48"/>
      <c r="H25" s="48"/>
      <c r="I25" s="48"/>
      <c r="J25" s="46" t="s">
        <v>47</v>
      </c>
      <c r="K25" s="45" t="s">
        <v>69</v>
      </c>
      <c r="L25" s="46" t="s">
        <v>47</v>
      </c>
      <c r="M25" s="46" t="s">
        <v>70</v>
      </c>
      <c r="N25" s="36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8.9" customHeight="1">
      <c r="A26" s="23"/>
      <c r="B26" s="42"/>
      <c r="C26" s="45">
        <v>14</v>
      </c>
      <c r="D26" s="46" t="s">
        <v>92</v>
      </c>
      <c r="E26" s="48"/>
      <c r="F26" s="48"/>
      <c r="G26" s="48"/>
      <c r="H26" s="48"/>
      <c r="I26" s="48"/>
      <c r="J26" s="46" t="s">
        <v>93</v>
      </c>
      <c r="K26" s="45" t="s">
        <v>66</v>
      </c>
      <c r="L26" s="46" t="s">
        <v>48</v>
      </c>
      <c r="M26" s="46" t="s">
        <v>70</v>
      </c>
      <c r="N26" s="36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37.15" customHeight="1">
      <c r="A27" s="23"/>
      <c r="B27" s="42"/>
      <c r="C27" s="45">
        <v>15</v>
      </c>
      <c r="D27" s="46" t="s">
        <v>94</v>
      </c>
      <c r="E27" s="48"/>
      <c r="F27" s="48"/>
      <c r="G27" s="48"/>
      <c r="H27" s="48"/>
      <c r="I27" s="48"/>
      <c r="J27" s="46" t="s">
        <v>95</v>
      </c>
      <c r="K27" s="45" t="s">
        <v>79</v>
      </c>
      <c r="L27" s="46" t="s">
        <v>96</v>
      </c>
      <c r="M27" s="46" t="s">
        <v>85</v>
      </c>
      <c r="N27" s="36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8.15" customHeight="1">
      <c r="A28" s="23"/>
      <c r="B28" s="42"/>
      <c r="C28" s="45">
        <v>16</v>
      </c>
      <c r="D28" s="46" t="s">
        <v>97</v>
      </c>
      <c r="E28" s="48"/>
      <c r="F28" s="48"/>
      <c r="G28" s="48"/>
      <c r="H28" s="48"/>
      <c r="I28" s="48"/>
      <c r="J28" s="46" t="s">
        <v>98</v>
      </c>
      <c r="K28" s="45" t="s">
        <v>66</v>
      </c>
      <c r="L28" s="46" t="s">
        <v>99</v>
      </c>
      <c r="M28" s="46" t="s">
        <v>67</v>
      </c>
      <c r="N28" s="36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31.15" customHeight="1">
      <c r="A29" s="23"/>
      <c r="B29" s="42"/>
      <c r="C29" s="45">
        <v>17</v>
      </c>
      <c r="D29" s="46" t="s">
        <v>100</v>
      </c>
      <c r="E29" s="48"/>
      <c r="F29" s="48"/>
      <c r="G29" s="48"/>
      <c r="H29" s="48"/>
      <c r="I29" s="48"/>
      <c r="J29" s="46" t="s">
        <v>95</v>
      </c>
      <c r="K29" s="45" t="s">
        <v>79</v>
      </c>
      <c r="L29" s="46" t="s">
        <v>101</v>
      </c>
      <c r="M29" s="46" t="s">
        <v>67</v>
      </c>
      <c r="N29" s="36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9.75" customHeight="1">
      <c r="A30" s="23"/>
      <c r="B30" s="49"/>
      <c r="C30" s="50"/>
      <c r="D30" s="51"/>
      <c r="E30" s="52"/>
      <c r="F30" s="52"/>
      <c r="G30" s="52"/>
      <c r="H30" s="52"/>
      <c r="I30" s="52"/>
      <c r="J30" s="50"/>
      <c r="K30" s="50"/>
      <c r="L30" s="50"/>
      <c r="M30" s="52"/>
      <c r="N30" s="5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1.25" customHeight="1">
      <c r="A31" s="23"/>
      <c r="B31" s="23"/>
      <c r="C31" s="23"/>
      <c r="D31" s="23"/>
      <c r="E31" s="23"/>
      <c r="F31" s="23"/>
      <c r="G31" s="23"/>
      <c r="H31" s="23"/>
      <c r="I31" s="23"/>
      <c r="J31" s="24"/>
      <c r="K31" s="24"/>
      <c r="L31" s="24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1.25" customHeight="1">
      <c r="A32" s="23"/>
      <c r="B32" s="23"/>
      <c r="C32" s="23"/>
      <c r="D32" s="23"/>
      <c r="E32" s="23"/>
      <c r="F32" s="23"/>
      <c r="G32" s="23"/>
      <c r="H32" s="23"/>
      <c r="I32" s="23"/>
      <c r="J32" s="24"/>
      <c r="K32" s="24"/>
      <c r="L32" s="24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1.25" customHeight="1">
      <c r="A33" s="23"/>
      <c r="B33" s="23"/>
      <c r="C33" s="23"/>
      <c r="D33" s="23"/>
      <c r="E33" s="23"/>
      <c r="F33" s="23"/>
      <c r="G33" s="23"/>
      <c r="H33" s="23"/>
      <c r="I33" s="23"/>
      <c r="J33" s="24"/>
      <c r="K33" s="24"/>
      <c r="L33" s="24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1.25" customHeight="1">
      <c r="A34" s="23"/>
      <c r="B34" s="23"/>
      <c r="C34" s="23"/>
      <c r="D34" s="23"/>
      <c r="E34" s="23"/>
      <c r="F34" s="23"/>
      <c r="G34" s="23"/>
      <c r="H34" s="23"/>
      <c r="I34" s="23"/>
      <c r="J34" s="24"/>
      <c r="K34" s="24"/>
      <c r="L34" s="24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1.25" customHeight="1">
      <c r="A35" s="23"/>
      <c r="B35" s="23"/>
      <c r="C35" s="23"/>
      <c r="D35" s="23"/>
      <c r="E35" s="23"/>
      <c r="F35" s="23"/>
      <c r="G35" s="23"/>
      <c r="H35" s="23"/>
      <c r="I35" s="23"/>
      <c r="J35" s="24"/>
      <c r="K35" s="24"/>
      <c r="L35" s="24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1.25" customHeight="1">
      <c r="A36" s="23"/>
      <c r="B36" s="23"/>
      <c r="C36" s="23"/>
      <c r="D36" s="23"/>
      <c r="E36" s="23"/>
      <c r="F36" s="23"/>
      <c r="G36" s="23"/>
      <c r="H36" s="23"/>
      <c r="I36" s="23"/>
      <c r="J36" s="24"/>
      <c r="K36" s="24"/>
      <c r="L36" s="24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1.25" customHeight="1">
      <c r="A37" s="23"/>
      <c r="B37" s="23"/>
      <c r="C37" s="23"/>
      <c r="D37" s="23"/>
      <c r="E37" s="23"/>
      <c r="F37" s="23"/>
      <c r="G37" s="23"/>
      <c r="H37" s="23"/>
      <c r="I37" s="23"/>
      <c r="J37" s="24"/>
      <c r="K37" s="24"/>
      <c r="L37" s="24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1.25" customHeight="1">
      <c r="A38" s="23"/>
      <c r="B38" s="23"/>
      <c r="C38" s="23"/>
      <c r="D38" s="23"/>
      <c r="E38" s="23"/>
      <c r="F38" s="23"/>
      <c r="G38" s="23"/>
      <c r="H38" s="23"/>
      <c r="I38" s="23"/>
      <c r="J38" s="24"/>
      <c r="K38" s="24"/>
      <c r="L38" s="24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1.25" customHeight="1">
      <c r="A39" s="23"/>
      <c r="B39" s="23"/>
      <c r="C39" s="23"/>
      <c r="D39" s="23"/>
      <c r="E39" s="23"/>
      <c r="F39" s="23"/>
      <c r="G39" s="23"/>
      <c r="H39" s="23"/>
      <c r="I39" s="23"/>
      <c r="J39" s="24"/>
      <c r="K39" s="24"/>
      <c r="L39" s="24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4"/>
      <c r="K40" s="24"/>
      <c r="L40" s="24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4"/>
      <c r="K41" s="24"/>
      <c r="L41" s="24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4"/>
      <c r="K42" s="24"/>
      <c r="L42" s="24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4"/>
      <c r="K43" s="24"/>
      <c r="L43" s="24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4"/>
      <c r="K44" s="24"/>
      <c r="L44" s="24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4"/>
      <c r="K45" s="24"/>
      <c r="L45" s="24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4"/>
      <c r="K47" s="24"/>
      <c r="L47" s="24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4"/>
      <c r="K48" s="24"/>
      <c r="L48" s="24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4"/>
      <c r="K49" s="24"/>
      <c r="L49" s="24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4"/>
      <c r="K50" s="24"/>
      <c r="L50" s="24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4"/>
      <c r="K51" s="24"/>
      <c r="L51" s="24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4"/>
      <c r="K52" s="24"/>
      <c r="L52" s="24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4"/>
      <c r="K53" s="24"/>
      <c r="L53" s="24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4"/>
      <c r="K54" s="24"/>
      <c r="L54" s="24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4"/>
      <c r="K55" s="24"/>
      <c r="L55" s="24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4"/>
      <c r="K56" s="24"/>
      <c r="L56" s="24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4"/>
      <c r="K57" s="24"/>
      <c r="L57" s="24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4"/>
      <c r="K58" s="24"/>
      <c r="L58" s="24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4"/>
      <c r="K59" s="24"/>
      <c r="L59" s="24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4"/>
      <c r="K60" s="24"/>
      <c r="L60" s="24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4"/>
      <c r="K61" s="24"/>
      <c r="L61" s="24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4"/>
      <c r="K62" s="24"/>
      <c r="L62" s="24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4"/>
      <c r="K63" s="24"/>
      <c r="L63" s="24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4"/>
      <c r="K64" s="24"/>
      <c r="L64" s="24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4"/>
      <c r="K65" s="24"/>
      <c r="L65" s="24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4"/>
      <c r="K66" s="24"/>
      <c r="L66" s="24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4"/>
      <c r="K67" s="24"/>
      <c r="L67" s="24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4"/>
      <c r="K68" s="24"/>
      <c r="L68" s="24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4"/>
      <c r="K69" s="24"/>
      <c r="L69" s="24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4"/>
      <c r="K70" s="24"/>
      <c r="L70" s="24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4"/>
      <c r="K71" s="24"/>
      <c r="L71" s="24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4"/>
      <c r="K72" s="24"/>
      <c r="L72" s="24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4"/>
      <c r="K73" s="24"/>
      <c r="L73" s="24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4"/>
      <c r="K74" s="24"/>
      <c r="L74" s="24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4"/>
      <c r="K75" s="24"/>
      <c r="L75" s="24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1.25" customHeight="1">
      <c r="A76" s="23"/>
      <c r="B76" s="23"/>
      <c r="C76" s="23"/>
      <c r="D76" s="23"/>
      <c r="E76" s="23"/>
      <c r="F76" s="23"/>
      <c r="G76" s="23"/>
      <c r="H76" s="23"/>
      <c r="I76" s="23"/>
      <c r="J76" s="24"/>
      <c r="K76" s="24"/>
      <c r="L76" s="24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1.25" customHeight="1">
      <c r="A77" s="23"/>
      <c r="B77" s="23"/>
      <c r="C77" s="23"/>
      <c r="D77" s="23"/>
      <c r="E77" s="23"/>
      <c r="F77" s="23"/>
      <c r="G77" s="23"/>
      <c r="H77" s="23"/>
      <c r="I77" s="23"/>
      <c r="J77" s="24"/>
      <c r="K77" s="24"/>
      <c r="L77" s="24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1.25" customHeight="1">
      <c r="A78" s="23"/>
      <c r="B78" s="23"/>
      <c r="C78" s="23"/>
      <c r="D78" s="23"/>
      <c r="E78" s="23"/>
      <c r="F78" s="23"/>
      <c r="G78" s="23"/>
      <c r="H78" s="23"/>
      <c r="I78" s="23"/>
      <c r="J78" s="24"/>
      <c r="K78" s="24"/>
      <c r="L78" s="24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1.25" customHeight="1">
      <c r="A79" s="23"/>
      <c r="B79" s="23"/>
      <c r="C79" s="23"/>
      <c r="D79" s="23"/>
      <c r="E79" s="23"/>
      <c r="F79" s="23"/>
      <c r="G79" s="23"/>
      <c r="H79" s="23"/>
      <c r="I79" s="23"/>
      <c r="J79" s="24"/>
      <c r="K79" s="24"/>
      <c r="L79" s="24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1.25" customHeight="1">
      <c r="A80" s="23"/>
      <c r="B80" s="23"/>
      <c r="C80" s="23"/>
      <c r="D80" s="23"/>
      <c r="E80" s="23"/>
      <c r="F80" s="23"/>
      <c r="G80" s="23"/>
      <c r="H80" s="23"/>
      <c r="I80" s="23"/>
      <c r="J80" s="24"/>
      <c r="K80" s="24"/>
      <c r="L80" s="24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1.25" customHeight="1">
      <c r="A81" s="23"/>
      <c r="B81" s="23"/>
      <c r="C81" s="23"/>
      <c r="D81" s="23"/>
      <c r="E81" s="23"/>
      <c r="F81" s="23"/>
      <c r="G81" s="23"/>
      <c r="H81" s="23"/>
      <c r="I81" s="23"/>
      <c r="J81" s="24"/>
      <c r="K81" s="24"/>
      <c r="L81" s="24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1.25" customHeight="1">
      <c r="A82" s="23"/>
      <c r="B82" s="23"/>
      <c r="C82" s="23"/>
      <c r="D82" s="23"/>
      <c r="E82" s="23"/>
      <c r="F82" s="23"/>
      <c r="G82" s="23"/>
      <c r="H82" s="23"/>
      <c r="I82" s="23"/>
      <c r="J82" s="24"/>
      <c r="K82" s="24"/>
      <c r="L82" s="24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1.25" customHeight="1">
      <c r="A83" s="23"/>
      <c r="B83" s="23"/>
      <c r="C83" s="23"/>
      <c r="D83" s="23"/>
      <c r="E83" s="23"/>
      <c r="F83" s="23"/>
      <c r="G83" s="23"/>
      <c r="H83" s="23"/>
      <c r="I83" s="23"/>
      <c r="J83" s="24"/>
      <c r="K83" s="24"/>
      <c r="L83" s="24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1.25" customHeight="1">
      <c r="A84" s="23"/>
      <c r="B84" s="23"/>
      <c r="C84" s="23"/>
      <c r="D84" s="23"/>
      <c r="E84" s="23"/>
      <c r="F84" s="23"/>
      <c r="G84" s="23"/>
      <c r="H84" s="23"/>
      <c r="I84" s="23"/>
      <c r="J84" s="24"/>
      <c r="K84" s="24"/>
      <c r="L84" s="24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1.25" customHeight="1">
      <c r="A85" s="23"/>
      <c r="B85" s="23"/>
      <c r="C85" s="23"/>
      <c r="D85" s="23"/>
      <c r="E85" s="23"/>
      <c r="F85" s="23"/>
      <c r="G85" s="23"/>
      <c r="H85" s="23"/>
      <c r="I85" s="23"/>
      <c r="J85" s="24"/>
      <c r="K85" s="24"/>
      <c r="L85" s="24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1.25" customHeight="1">
      <c r="A86" s="23"/>
      <c r="B86" s="23"/>
      <c r="C86" s="23"/>
      <c r="D86" s="23"/>
      <c r="E86" s="23"/>
      <c r="F86" s="23"/>
      <c r="G86" s="23"/>
      <c r="H86" s="23"/>
      <c r="I86" s="23"/>
      <c r="J86" s="24"/>
      <c r="K86" s="24"/>
      <c r="L86" s="24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1.25" customHeight="1">
      <c r="A87" s="23"/>
      <c r="B87" s="23"/>
      <c r="C87" s="23"/>
      <c r="D87" s="23"/>
      <c r="E87" s="23"/>
      <c r="F87" s="23"/>
      <c r="G87" s="23"/>
      <c r="H87" s="23"/>
      <c r="I87" s="23"/>
      <c r="J87" s="24"/>
      <c r="K87" s="24"/>
      <c r="L87" s="24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1.25" customHeight="1">
      <c r="A88" s="23"/>
      <c r="B88" s="23"/>
      <c r="C88" s="23"/>
      <c r="D88" s="23"/>
      <c r="E88" s="23"/>
      <c r="F88" s="23"/>
      <c r="G88" s="23"/>
      <c r="H88" s="23"/>
      <c r="I88" s="23"/>
      <c r="J88" s="24"/>
      <c r="K88" s="24"/>
      <c r="L88" s="24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1.25" customHeight="1">
      <c r="A89" s="23"/>
      <c r="B89" s="23"/>
      <c r="C89" s="23"/>
      <c r="D89" s="23"/>
      <c r="E89" s="23"/>
      <c r="F89" s="23"/>
      <c r="G89" s="23"/>
      <c r="H89" s="23"/>
      <c r="I89" s="23"/>
      <c r="J89" s="24"/>
      <c r="K89" s="24"/>
      <c r="L89" s="24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1.25" customHeight="1">
      <c r="A90" s="23"/>
      <c r="B90" s="23"/>
      <c r="C90" s="23"/>
      <c r="D90" s="23"/>
      <c r="E90" s="23"/>
      <c r="F90" s="23"/>
      <c r="G90" s="23"/>
      <c r="H90" s="23"/>
      <c r="I90" s="23"/>
      <c r="J90" s="24"/>
      <c r="K90" s="24"/>
      <c r="L90" s="24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1.25" customHeight="1">
      <c r="A91" s="23"/>
      <c r="B91" s="23"/>
      <c r="C91" s="23"/>
      <c r="D91" s="23"/>
      <c r="E91" s="23"/>
      <c r="F91" s="23"/>
      <c r="G91" s="23"/>
      <c r="H91" s="23"/>
      <c r="I91" s="23"/>
      <c r="J91" s="24"/>
      <c r="K91" s="24"/>
      <c r="L91" s="24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1.25" customHeight="1">
      <c r="A92" s="23"/>
      <c r="B92" s="23"/>
      <c r="C92" s="23"/>
      <c r="D92" s="23"/>
      <c r="E92" s="23"/>
      <c r="F92" s="23"/>
      <c r="G92" s="23"/>
      <c r="H92" s="23"/>
      <c r="I92" s="23"/>
      <c r="J92" s="24"/>
      <c r="K92" s="24"/>
      <c r="L92" s="24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1.25" customHeight="1">
      <c r="A93" s="23"/>
      <c r="B93" s="23"/>
      <c r="C93" s="23"/>
      <c r="D93" s="23"/>
      <c r="E93" s="23"/>
      <c r="F93" s="23"/>
      <c r="G93" s="23"/>
      <c r="H93" s="23"/>
      <c r="I93" s="23"/>
      <c r="J93" s="24"/>
      <c r="K93" s="24"/>
      <c r="L93" s="24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1.25" customHeight="1">
      <c r="A94" s="23"/>
      <c r="B94" s="23"/>
      <c r="C94" s="23"/>
      <c r="D94" s="23"/>
      <c r="E94" s="23"/>
      <c r="F94" s="23"/>
      <c r="G94" s="23"/>
      <c r="H94" s="23"/>
      <c r="I94" s="23"/>
      <c r="J94" s="24"/>
      <c r="K94" s="24"/>
      <c r="L94" s="24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1.25" customHeight="1">
      <c r="A95" s="23"/>
      <c r="B95" s="23"/>
      <c r="C95" s="23"/>
      <c r="D95" s="23"/>
      <c r="E95" s="23"/>
      <c r="F95" s="23"/>
      <c r="G95" s="23"/>
      <c r="H95" s="23"/>
      <c r="I95" s="23"/>
      <c r="J95" s="24"/>
      <c r="K95" s="24"/>
      <c r="L95" s="24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1.25" customHeight="1">
      <c r="A96" s="23"/>
      <c r="B96" s="23"/>
      <c r="C96" s="23"/>
      <c r="D96" s="23"/>
      <c r="E96" s="23"/>
      <c r="F96" s="23"/>
      <c r="G96" s="23"/>
      <c r="H96" s="23"/>
      <c r="I96" s="23"/>
      <c r="J96" s="24"/>
      <c r="K96" s="24"/>
      <c r="L96" s="24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1.25" customHeight="1">
      <c r="A97" s="23"/>
      <c r="B97" s="23"/>
      <c r="C97" s="23"/>
      <c r="D97" s="23"/>
      <c r="E97" s="23"/>
      <c r="F97" s="23"/>
      <c r="G97" s="23"/>
      <c r="H97" s="23"/>
      <c r="I97" s="23"/>
      <c r="J97" s="24"/>
      <c r="K97" s="24"/>
      <c r="L97" s="24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1.25" customHeight="1">
      <c r="A98" s="23"/>
      <c r="B98" s="23"/>
      <c r="C98" s="23"/>
      <c r="D98" s="23"/>
      <c r="E98" s="23"/>
      <c r="F98" s="23"/>
      <c r="G98" s="23"/>
      <c r="H98" s="23"/>
      <c r="I98" s="23"/>
      <c r="J98" s="24"/>
      <c r="K98" s="24"/>
      <c r="L98" s="24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1.25" customHeight="1">
      <c r="A99" s="23"/>
      <c r="B99" s="23"/>
      <c r="C99" s="23"/>
      <c r="D99" s="23"/>
      <c r="E99" s="23"/>
      <c r="F99" s="23"/>
      <c r="G99" s="23"/>
      <c r="H99" s="23"/>
      <c r="I99" s="23"/>
      <c r="J99" s="24"/>
      <c r="K99" s="24"/>
      <c r="L99" s="24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1.2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4"/>
      <c r="K100" s="24"/>
      <c r="L100" s="24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1.2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4"/>
      <c r="K101" s="24"/>
      <c r="L101" s="24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1.2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4"/>
      <c r="K102" s="24"/>
      <c r="L102" s="24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1.2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4"/>
      <c r="K103" s="24"/>
      <c r="L103" s="24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1.2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4"/>
      <c r="K104" s="24"/>
      <c r="L104" s="24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1.2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4"/>
      <c r="K105" s="24"/>
      <c r="L105" s="24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1.2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4"/>
      <c r="K106" s="24"/>
      <c r="L106" s="24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1.2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4"/>
      <c r="K107" s="24"/>
      <c r="L107" s="24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1.2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4"/>
      <c r="K108" s="24"/>
      <c r="L108" s="24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1.2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4"/>
      <c r="K109" s="24"/>
      <c r="L109" s="24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1.2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4"/>
      <c r="K110" s="24"/>
      <c r="L110" s="24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1.2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4"/>
      <c r="K111" s="24"/>
      <c r="L111" s="24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1.2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4"/>
      <c r="K112" s="24"/>
      <c r="L112" s="24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1.2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4"/>
      <c r="K113" s="24"/>
      <c r="L113" s="24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1.2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4"/>
      <c r="K114" s="24"/>
      <c r="L114" s="24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1.2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4"/>
      <c r="K115" s="24"/>
      <c r="L115" s="24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1.2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4"/>
      <c r="K116" s="24"/>
      <c r="L116" s="24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1.2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4"/>
      <c r="K117" s="24"/>
      <c r="L117" s="24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1.2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4"/>
      <c r="K118" s="24"/>
      <c r="L118" s="24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1.2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4"/>
      <c r="K119" s="24"/>
      <c r="L119" s="24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1.2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4"/>
      <c r="K120" s="24"/>
      <c r="L120" s="24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1.2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4"/>
      <c r="K121" s="24"/>
      <c r="L121" s="24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1.2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4"/>
      <c r="K122" s="24"/>
      <c r="L122" s="24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1.2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4"/>
      <c r="K123" s="24"/>
      <c r="L123" s="24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1.2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4"/>
      <c r="K124" s="24"/>
      <c r="L124" s="24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1.2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4"/>
      <c r="K125" s="24"/>
      <c r="L125" s="24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1.2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4"/>
      <c r="K126" s="24"/>
      <c r="L126" s="24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1.2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4"/>
      <c r="K127" s="24"/>
      <c r="L127" s="24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1.2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4"/>
      <c r="K128" s="24"/>
      <c r="L128" s="24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1.2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4"/>
      <c r="K129" s="24"/>
      <c r="L129" s="24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1.2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4"/>
      <c r="K130" s="24"/>
      <c r="L130" s="24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1.2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4"/>
      <c r="K131" s="24"/>
      <c r="L131" s="24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1.2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4"/>
      <c r="K132" s="24"/>
      <c r="L132" s="24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1.2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4"/>
      <c r="K133" s="24"/>
      <c r="L133" s="24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1.2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4"/>
      <c r="K134" s="24"/>
      <c r="L134" s="24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1.2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4"/>
      <c r="K135" s="24"/>
      <c r="L135" s="24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1.2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4"/>
      <c r="K136" s="24"/>
      <c r="L136" s="24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1.2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4"/>
      <c r="K137" s="24"/>
      <c r="L137" s="24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1.2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4"/>
      <c r="K138" s="24"/>
      <c r="L138" s="24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1.2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4"/>
      <c r="K139" s="24"/>
      <c r="L139" s="24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1.2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4"/>
      <c r="K140" s="24"/>
      <c r="L140" s="24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1.2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4"/>
      <c r="K141" s="24"/>
      <c r="L141" s="24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1.2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4"/>
      <c r="K142" s="24"/>
      <c r="L142" s="24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1.2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4"/>
      <c r="K143" s="24"/>
      <c r="L143" s="24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1.2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4"/>
      <c r="K144" s="24"/>
      <c r="L144" s="24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1.2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4"/>
      <c r="K145" s="24"/>
      <c r="L145" s="24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1.2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4"/>
      <c r="K146" s="24"/>
      <c r="L146" s="24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1.2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4"/>
      <c r="K147" s="24"/>
      <c r="L147" s="24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1.2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4"/>
      <c r="K148" s="24"/>
      <c r="L148" s="24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1.2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4"/>
      <c r="K149" s="24"/>
      <c r="L149" s="24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1.2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4"/>
      <c r="K150" s="24"/>
      <c r="L150" s="24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1.2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4"/>
      <c r="K151" s="24"/>
      <c r="L151" s="24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1.2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4"/>
      <c r="K152" s="24"/>
      <c r="L152" s="24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1.2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4"/>
      <c r="K153" s="24"/>
      <c r="L153" s="24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1.2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4"/>
      <c r="K154" s="24"/>
      <c r="L154" s="24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1.2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4"/>
      <c r="K155" s="24"/>
      <c r="L155" s="24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1.2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4"/>
      <c r="K156" s="24"/>
      <c r="L156" s="24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1.2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4"/>
      <c r="K157" s="24"/>
      <c r="L157" s="24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1.2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4"/>
      <c r="K158" s="24"/>
      <c r="L158" s="24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1.2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4"/>
      <c r="K159" s="24"/>
      <c r="L159" s="24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1.2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4"/>
      <c r="K160" s="24"/>
      <c r="L160" s="24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1.2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4"/>
      <c r="K161" s="24"/>
      <c r="L161" s="24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1.2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4"/>
      <c r="K162" s="24"/>
      <c r="L162" s="24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1.2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4"/>
      <c r="K163" s="24"/>
      <c r="L163" s="24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1.2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4"/>
      <c r="K164" s="24"/>
      <c r="L164" s="24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1.2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4"/>
      <c r="K165" s="24"/>
      <c r="L165" s="24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1.2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4"/>
      <c r="K166" s="24"/>
      <c r="L166" s="24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1.2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4"/>
      <c r="K167" s="24"/>
      <c r="L167" s="24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1.2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4"/>
      <c r="K168" s="24"/>
      <c r="L168" s="24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1.2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4"/>
      <c r="K169" s="24"/>
      <c r="L169" s="24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1.2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4"/>
      <c r="K170" s="24"/>
      <c r="L170" s="24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1.2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4"/>
      <c r="K171" s="24"/>
      <c r="L171" s="24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1.2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4"/>
      <c r="K172" s="24"/>
      <c r="L172" s="24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1.2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4"/>
      <c r="K173" s="24"/>
      <c r="L173" s="24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1.2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4"/>
      <c r="K174" s="24"/>
      <c r="L174" s="24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1.2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4"/>
      <c r="K175" s="24"/>
      <c r="L175" s="24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1.2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4"/>
      <c r="K176" s="24"/>
      <c r="L176" s="24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1.2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4"/>
      <c r="K177" s="24"/>
      <c r="L177" s="24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1.2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4"/>
      <c r="K178" s="24"/>
      <c r="L178" s="24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1.2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4"/>
      <c r="K179" s="24"/>
      <c r="L179" s="24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1.2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4"/>
      <c r="K180" s="24"/>
      <c r="L180" s="24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1.2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4"/>
      <c r="K181" s="24"/>
      <c r="L181" s="24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1.2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4"/>
      <c r="K182" s="24"/>
      <c r="L182" s="24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1.2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4"/>
      <c r="K183" s="24"/>
      <c r="L183" s="24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1.2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4"/>
      <c r="K184" s="24"/>
      <c r="L184" s="24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1.2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4"/>
      <c r="K185" s="24"/>
      <c r="L185" s="24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1.2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4"/>
      <c r="K186" s="24"/>
      <c r="L186" s="24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1.2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4"/>
      <c r="K187" s="24"/>
      <c r="L187" s="24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1.2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4"/>
      <c r="K188" s="24"/>
      <c r="L188" s="24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1.2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4"/>
      <c r="K189" s="24"/>
      <c r="L189" s="24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1.2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4"/>
      <c r="K190" s="24"/>
      <c r="L190" s="24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1.2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4"/>
      <c r="K191" s="24"/>
      <c r="L191" s="24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1.2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4"/>
      <c r="K192" s="24"/>
      <c r="L192" s="24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1.2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4"/>
      <c r="K193" s="24"/>
      <c r="L193" s="24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1.2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4"/>
      <c r="K194" s="24"/>
      <c r="L194" s="24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1.2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4"/>
      <c r="K195" s="24"/>
      <c r="L195" s="24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1.2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4"/>
      <c r="K196" s="24"/>
      <c r="L196" s="24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1.2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4"/>
      <c r="K197" s="24"/>
      <c r="L197" s="24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1.2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4"/>
      <c r="K198" s="24"/>
      <c r="L198" s="24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1.2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4"/>
      <c r="K199" s="24"/>
      <c r="L199" s="24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1.2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4"/>
      <c r="K200" s="24"/>
      <c r="L200" s="24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1.2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4"/>
      <c r="K201" s="24"/>
      <c r="L201" s="24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1.2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4"/>
      <c r="K202" s="24"/>
      <c r="L202" s="24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1.2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4"/>
      <c r="K203" s="24"/>
      <c r="L203" s="24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1.2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4"/>
      <c r="K204" s="24"/>
      <c r="L204" s="24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1.2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4"/>
      <c r="K205" s="24"/>
      <c r="L205" s="24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1.2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4"/>
      <c r="K206" s="24"/>
      <c r="L206" s="24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1.2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4"/>
      <c r="K207" s="24"/>
      <c r="L207" s="24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1.2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4"/>
      <c r="K208" s="24"/>
      <c r="L208" s="24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1.2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4"/>
      <c r="K209" s="24"/>
      <c r="L209" s="24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1.2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4"/>
      <c r="K210" s="24"/>
      <c r="L210" s="24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1.2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4"/>
      <c r="K211" s="24"/>
      <c r="L211" s="24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1.2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4"/>
      <c r="K212" s="24"/>
      <c r="L212" s="24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1.2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4"/>
      <c r="K213" s="24"/>
      <c r="L213" s="24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1.2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4"/>
      <c r="K214" s="24"/>
      <c r="L214" s="24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1.2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4"/>
      <c r="K215" s="24"/>
      <c r="L215" s="24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1.2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4"/>
      <c r="K216" s="24"/>
      <c r="L216" s="24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1.2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4"/>
      <c r="K217" s="24"/>
      <c r="L217" s="24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1.2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4"/>
      <c r="K218" s="24"/>
      <c r="L218" s="24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1.2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4"/>
      <c r="K219" s="24"/>
      <c r="L219" s="24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1.2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4"/>
      <c r="K220" s="24"/>
      <c r="L220" s="24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1.2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4"/>
      <c r="K221" s="24"/>
      <c r="L221" s="24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1.2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4"/>
      <c r="K222" s="24"/>
      <c r="L222" s="24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1.2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4"/>
      <c r="K223" s="24"/>
      <c r="L223" s="24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1.2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4"/>
      <c r="K224" s="24"/>
      <c r="L224" s="24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1.2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4"/>
      <c r="K225" s="24"/>
      <c r="L225" s="24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1.2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4"/>
      <c r="K226" s="24"/>
      <c r="L226" s="24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1.2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4"/>
      <c r="K227" s="24"/>
      <c r="L227" s="24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1.2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4"/>
      <c r="K228" s="24"/>
      <c r="L228" s="24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1.2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4"/>
      <c r="K229" s="24"/>
      <c r="L229" s="24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1.2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4"/>
      <c r="K230" s="24"/>
      <c r="L230" s="24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1.2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4"/>
      <c r="K231" s="24"/>
      <c r="L231" s="24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1.2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4"/>
      <c r="K232" s="24"/>
      <c r="L232" s="24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1.2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4"/>
      <c r="K233" s="24"/>
      <c r="L233" s="24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1.2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4"/>
      <c r="K234" s="24"/>
      <c r="L234" s="24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1.2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4"/>
      <c r="K235" s="24"/>
      <c r="L235" s="24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1.2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4"/>
      <c r="K236" s="24"/>
      <c r="L236" s="24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1.2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4"/>
      <c r="K237" s="24"/>
      <c r="L237" s="24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1.2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4"/>
      <c r="K238" s="24"/>
      <c r="L238" s="24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1.2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4"/>
      <c r="K239" s="24"/>
      <c r="L239" s="24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1.2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4"/>
      <c r="K240" s="24"/>
      <c r="L240" s="24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1.2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4"/>
      <c r="K241" s="24"/>
      <c r="L241" s="24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1.2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4"/>
      <c r="K242" s="24"/>
      <c r="L242" s="24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1.2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4"/>
      <c r="K243" s="24"/>
      <c r="L243" s="24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1.2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4"/>
      <c r="K244" s="24"/>
      <c r="L244" s="24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1.2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4"/>
      <c r="K245" s="24"/>
      <c r="L245" s="24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1.2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4"/>
      <c r="K246" s="24"/>
      <c r="L246" s="24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1.2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4"/>
      <c r="K247" s="24"/>
      <c r="L247" s="24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1.2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4"/>
      <c r="K248" s="24"/>
      <c r="L248" s="24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1.2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4"/>
      <c r="K249" s="24"/>
      <c r="L249" s="24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1.2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4"/>
      <c r="K250" s="24"/>
      <c r="L250" s="24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1.2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4"/>
      <c r="K251" s="24"/>
      <c r="L251" s="24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1.2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4"/>
      <c r="K252" s="24"/>
      <c r="L252" s="24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1.2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4"/>
      <c r="K253" s="24"/>
      <c r="L253" s="24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1.2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4"/>
      <c r="K254" s="24"/>
      <c r="L254" s="24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1.2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4"/>
      <c r="K255" s="24"/>
      <c r="L255" s="24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1.2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4"/>
      <c r="K256" s="24"/>
      <c r="L256" s="24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1.2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4"/>
      <c r="K257" s="24"/>
      <c r="L257" s="24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1.2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4"/>
      <c r="K258" s="24"/>
      <c r="L258" s="24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1.2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4"/>
      <c r="K259" s="24"/>
      <c r="L259" s="24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1.2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4"/>
      <c r="K260" s="24"/>
      <c r="L260" s="24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1.2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4"/>
      <c r="K261" s="24"/>
      <c r="L261" s="24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1.2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4"/>
      <c r="K262" s="24"/>
      <c r="L262" s="24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1.2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4"/>
      <c r="K263" s="24"/>
      <c r="L263" s="24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1.2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4"/>
      <c r="K264" s="24"/>
      <c r="L264" s="24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1.2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4"/>
      <c r="K265" s="24"/>
      <c r="L265" s="24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1.2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4"/>
      <c r="K266" s="24"/>
      <c r="L266" s="24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1.2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4"/>
      <c r="K267" s="24"/>
      <c r="L267" s="24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1.2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4"/>
      <c r="K268" s="24"/>
      <c r="L268" s="24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1.2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4"/>
      <c r="K269" s="24"/>
      <c r="L269" s="24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1.2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4"/>
      <c r="K270" s="24"/>
      <c r="L270" s="24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1.2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4"/>
      <c r="K271" s="24"/>
      <c r="L271" s="24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1.2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4"/>
      <c r="K272" s="24"/>
      <c r="L272" s="24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1.2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4"/>
      <c r="K273" s="24"/>
      <c r="L273" s="24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1.2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4"/>
      <c r="K274" s="24"/>
      <c r="L274" s="24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1.2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4"/>
      <c r="K275" s="24"/>
      <c r="L275" s="24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1.2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4"/>
      <c r="K276" s="24"/>
      <c r="L276" s="24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1.2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4"/>
      <c r="K277" s="24"/>
      <c r="L277" s="24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1.2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4"/>
      <c r="K278" s="24"/>
      <c r="L278" s="24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1.2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4"/>
      <c r="K279" s="24"/>
      <c r="L279" s="24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1.2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4"/>
      <c r="K280" s="24"/>
      <c r="L280" s="24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1.2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4"/>
      <c r="K281" s="24"/>
      <c r="L281" s="24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1.2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4"/>
      <c r="K282" s="24"/>
      <c r="L282" s="24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1.2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4"/>
      <c r="K283" s="24"/>
      <c r="L283" s="24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1.2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4"/>
      <c r="K284" s="24"/>
      <c r="L284" s="24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1.2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4"/>
      <c r="K285" s="24"/>
      <c r="L285" s="24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1.2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4"/>
      <c r="K286" s="24"/>
      <c r="L286" s="24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1.2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4"/>
      <c r="K287" s="24"/>
      <c r="L287" s="24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1.2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4"/>
      <c r="K288" s="24"/>
      <c r="L288" s="24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1.2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4"/>
      <c r="K289" s="24"/>
      <c r="L289" s="24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1.2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4"/>
      <c r="K290" s="24"/>
      <c r="L290" s="24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1.2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4"/>
      <c r="K291" s="24"/>
      <c r="L291" s="24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1.2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4"/>
      <c r="K292" s="24"/>
      <c r="L292" s="24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1.2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4"/>
      <c r="K293" s="24"/>
      <c r="L293" s="24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1.2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4"/>
      <c r="K294" s="24"/>
      <c r="L294" s="24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1.2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4"/>
      <c r="K295" s="24"/>
      <c r="L295" s="24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1.2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4"/>
      <c r="K296" s="24"/>
      <c r="L296" s="24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1.2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4"/>
      <c r="K297" s="24"/>
      <c r="L297" s="24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1.2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4"/>
      <c r="K298" s="24"/>
      <c r="L298" s="24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1.2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4"/>
      <c r="K299" s="24"/>
      <c r="L299" s="24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1.2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4"/>
      <c r="K300" s="24"/>
      <c r="L300" s="24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1.2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4"/>
      <c r="K301" s="24"/>
      <c r="L301" s="24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1.2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4"/>
      <c r="K302" s="24"/>
      <c r="L302" s="24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1.2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4"/>
      <c r="K303" s="24"/>
      <c r="L303" s="24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1.2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4"/>
      <c r="K304" s="24"/>
      <c r="L304" s="24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1.2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4"/>
      <c r="K305" s="24"/>
      <c r="L305" s="24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1.2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4"/>
      <c r="K306" s="24"/>
      <c r="L306" s="24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1.2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4"/>
      <c r="K307" s="24"/>
      <c r="L307" s="24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1.2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4"/>
      <c r="K308" s="24"/>
      <c r="L308" s="24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1.2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4"/>
      <c r="K309" s="24"/>
      <c r="L309" s="24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1.2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4"/>
      <c r="K310" s="24"/>
      <c r="L310" s="24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1.2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4"/>
      <c r="K311" s="24"/>
      <c r="L311" s="24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1.2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4"/>
      <c r="K312" s="24"/>
      <c r="L312" s="24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1.2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4"/>
      <c r="K313" s="24"/>
      <c r="L313" s="24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1.2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4"/>
      <c r="K314" s="24"/>
      <c r="L314" s="24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1.2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4"/>
      <c r="K315" s="24"/>
      <c r="L315" s="24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1.2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4"/>
      <c r="K316" s="24"/>
      <c r="L316" s="24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1.2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4"/>
      <c r="K317" s="24"/>
      <c r="L317" s="24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1.2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4"/>
      <c r="K318" s="24"/>
      <c r="L318" s="24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1.2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4"/>
      <c r="K319" s="24"/>
      <c r="L319" s="24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1.2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4"/>
      <c r="K320" s="24"/>
      <c r="L320" s="24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1.2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4"/>
      <c r="K321" s="24"/>
      <c r="L321" s="24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1.2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4"/>
      <c r="K322" s="24"/>
      <c r="L322" s="24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1.2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4"/>
      <c r="K323" s="24"/>
      <c r="L323" s="24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1.2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4"/>
      <c r="K324" s="24"/>
      <c r="L324" s="24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1.2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4"/>
      <c r="K325" s="24"/>
      <c r="L325" s="24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1.2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4"/>
      <c r="K326" s="24"/>
      <c r="L326" s="24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1.2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4"/>
      <c r="K327" s="24"/>
      <c r="L327" s="24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1.2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4"/>
      <c r="K328" s="24"/>
      <c r="L328" s="24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1.2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4"/>
      <c r="K329" s="24"/>
      <c r="L329" s="24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1.2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4"/>
      <c r="K330" s="24"/>
      <c r="L330" s="24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1.2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4"/>
      <c r="K331" s="24"/>
      <c r="L331" s="24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1.2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4"/>
      <c r="K332" s="24"/>
      <c r="L332" s="24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1.2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4"/>
      <c r="K333" s="24"/>
      <c r="L333" s="24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1.2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4"/>
      <c r="K334" s="24"/>
      <c r="L334" s="24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1.2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4"/>
      <c r="K335" s="24"/>
      <c r="L335" s="24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1.2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4"/>
      <c r="K336" s="24"/>
      <c r="L336" s="24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1.2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4"/>
      <c r="K337" s="24"/>
      <c r="L337" s="24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1.2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4"/>
      <c r="K338" s="24"/>
      <c r="L338" s="24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1.2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4"/>
      <c r="K339" s="24"/>
      <c r="L339" s="24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1.2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4"/>
      <c r="K340" s="24"/>
      <c r="L340" s="24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1.2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4"/>
      <c r="K341" s="24"/>
      <c r="L341" s="24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1.2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4"/>
      <c r="K342" s="24"/>
      <c r="L342" s="24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1.2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4"/>
      <c r="K343" s="24"/>
      <c r="L343" s="24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1.2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4"/>
      <c r="K344" s="24"/>
      <c r="L344" s="24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1.2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4"/>
      <c r="K345" s="24"/>
      <c r="L345" s="24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1.2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4"/>
      <c r="K346" s="24"/>
      <c r="L346" s="24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1.2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4"/>
      <c r="K347" s="24"/>
      <c r="L347" s="24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1.2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4"/>
      <c r="K348" s="24"/>
      <c r="L348" s="24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1.2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4"/>
      <c r="K349" s="24"/>
      <c r="L349" s="24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1.2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4"/>
      <c r="K350" s="24"/>
      <c r="L350" s="24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1.2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4"/>
      <c r="K351" s="24"/>
      <c r="L351" s="24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1.2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4"/>
      <c r="K352" s="24"/>
      <c r="L352" s="24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1.2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4"/>
      <c r="K353" s="24"/>
      <c r="L353" s="24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1.2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4"/>
      <c r="K354" s="24"/>
      <c r="L354" s="24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1.2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4"/>
      <c r="K355" s="24"/>
      <c r="L355" s="24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1.2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4"/>
      <c r="K356" s="24"/>
      <c r="L356" s="24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1.2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4"/>
      <c r="K357" s="24"/>
      <c r="L357" s="24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1.2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4"/>
      <c r="K358" s="24"/>
      <c r="L358" s="24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1.2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4"/>
      <c r="K359" s="24"/>
      <c r="L359" s="24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1.2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4"/>
      <c r="K360" s="24"/>
      <c r="L360" s="24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1.2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4"/>
      <c r="K361" s="24"/>
      <c r="L361" s="24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1.2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4"/>
      <c r="K362" s="24"/>
      <c r="L362" s="24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1.2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4"/>
      <c r="K363" s="24"/>
      <c r="L363" s="24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1.2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4"/>
      <c r="K364" s="24"/>
      <c r="L364" s="24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1.2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4"/>
      <c r="K365" s="24"/>
      <c r="L365" s="24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1.2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4"/>
      <c r="K366" s="24"/>
      <c r="L366" s="24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1.2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4"/>
      <c r="K367" s="24"/>
      <c r="L367" s="24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1.2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4"/>
      <c r="K368" s="24"/>
      <c r="L368" s="24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1.2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4"/>
      <c r="K369" s="24"/>
      <c r="L369" s="24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1.2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4"/>
      <c r="K370" s="24"/>
      <c r="L370" s="24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1.2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4"/>
      <c r="K371" s="24"/>
      <c r="L371" s="24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1.2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4"/>
      <c r="K372" s="24"/>
      <c r="L372" s="24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1.2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4"/>
      <c r="K373" s="24"/>
      <c r="L373" s="24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1.2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4"/>
      <c r="K374" s="24"/>
      <c r="L374" s="24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1.2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4"/>
      <c r="K375" s="24"/>
      <c r="L375" s="24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1.2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4"/>
      <c r="K376" s="24"/>
      <c r="L376" s="24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1.2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4"/>
      <c r="K377" s="24"/>
      <c r="L377" s="24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1.2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4"/>
      <c r="K378" s="24"/>
      <c r="L378" s="24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1.2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4"/>
      <c r="K379" s="24"/>
      <c r="L379" s="24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1.2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4"/>
      <c r="K380" s="24"/>
      <c r="L380" s="24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1.2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4"/>
      <c r="K381" s="24"/>
      <c r="L381" s="24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1.2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4"/>
      <c r="K382" s="24"/>
      <c r="L382" s="24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1.2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4"/>
      <c r="K383" s="24"/>
      <c r="L383" s="24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1.2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4"/>
      <c r="K384" s="24"/>
      <c r="L384" s="24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1.2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4"/>
      <c r="K385" s="24"/>
      <c r="L385" s="24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1.2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4"/>
      <c r="K386" s="24"/>
      <c r="L386" s="24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1.2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4"/>
      <c r="K387" s="24"/>
      <c r="L387" s="24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1.2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4"/>
      <c r="K388" s="24"/>
      <c r="L388" s="24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1.2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4"/>
      <c r="K389" s="24"/>
      <c r="L389" s="24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1.2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4"/>
      <c r="K390" s="24"/>
      <c r="L390" s="24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1.2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4"/>
      <c r="K391" s="24"/>
      <c r="L391" s="24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1.2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4"/>
      <c r="K392" s="24"/>
      <c r="L392" s="24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1.2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4"/>
      <c r="K393" s="24"/>
      <c r="L393" s="24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1.2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4"/>
      <c r="K394" s="24"/>
      <c r="L394" s="24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1.2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4"/>
      <c r="K395" s="24"/>
      <c r="L395" s="24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1.2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4"/>
      <c r="K396" s="24"/>
      <c r="L396" s="24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1.2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4"/>
      <c r="K397" s="24"/>
      <c r="L397" s="24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1.2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4"/>
      <c r="K398" s="24"/>
      <c r="L398" s="24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1.2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4"/>
      <c r="K399" s="24"/>
      <c r="L399" s="24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1.2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4"/>
      <c r="K400" s="24"/>
      <c r="L400" s="24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1.2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4"/>
      <c r="K401" s="24"/>
      <c r="L401" s="24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1.2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4"/>
      <c r="K402" s="24"/>
      <c r="L402" s="24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1.2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4"/>
      <c r="K403" s="24"/>
      <c r="L403" s="24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1.2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4"/>
      <c r="K404" s="24"/>
      <c r="L404" s="24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1.2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4"/>
      <c r="K405" s="24"/>
      <c r="L405" s="24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1.2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4"/>
      <c r="K406" s="24"/>
      <c r="L406" s="24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1.2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4"/>
      <c r="K407" s="24"/>
      <c r="L407" s="24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1.2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4"/>
      <c r="K408" s="24"/>
      <c r="L408" s="24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1.2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4"/>
      <c r="K409" s="24"/>
      <c r="L409" s="24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1.2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4"/>
      <c r="K410" s="24"/>
      <c r="L410" s="24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1.2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4"/>
      <c r="K411" s="24"/>
      <c r="L411" s="24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1.2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4"/>
      <c r="K412" s="24"/>
      <c r="L412" s="24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1.2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4"/>
      <c r="K413" s="24"/>
      <c r="L413" s="24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1.2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4"/>
      <c r="K414" s="24"/>
      <c r="L414" s="24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1.2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4"/>
      <c r="K415" s="24"/>
      <c r="L415" s="24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1.2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4"/>
      <c r="K416" s="24"/>
      <c r="L416" s="24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1.2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4"/>
      <c r="K417" s="24"/>
      <c r="L417" s="24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1.2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4"/>
      <c r="K418" s="24"/>
      <c r="L418" s="24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1.2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4"/>
      <c r="K419" s="24"/>
      <c r="L419" s="24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1.2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4"/>
      <c r="K420" s="24"/>
      <c r="L420" s="24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1.2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4"/>
      <c r="K421" s="24"/>
      <c r="L421" s="24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1.2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4"/>
      <c r="K422" s="24"/>
      <c r="L422" s="24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1.2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4"/>
      <c r="K423" s="24"/>
      <c r="L423" s="24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1.2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4"/>
      <c r="K424" s="24"/>
      <c r="L424" s="24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1.2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4"/>
      <c r="K425" s="24"/>
      <c r="L425" s="24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1.2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4"/>
      <c r="K426" s="24"/>
      <c r="L426" s="24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1.2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4"/>
      <c r="K427" s="24"/>
      <c r="L427" s="24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1.2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4"/>
      <c r="K428" s="24"/>
      <c r="L428" s="24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1.2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4"/>
      <c r="K429" s="24"/>
      <c r="L429" s="24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1.2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4"/>
      <c r="K430" s="24"/>
      <c r="L430" s="24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1.2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4"/>
      <c r="K431" s="24"/>
      <c r="L431" s="24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1.2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4"/>
      <c r="K432" s="24"/>
      <c r="L432" s="24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1.2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4"/>
      <c r="K433" s="24"/>
      <c r="L433" s="24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1.2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4"/>
      <c r="K434" s="24"/>
      <c r="L434" s="24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1.2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4"/>
      <c r="K435" s="24"/>
      <c r="L435" s="24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1.2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4"/>
      <c r="K436" s="24"/>
      <c r="L436" s="24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1.2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4"/>
      <c r="K437" s="24"/>
      <c r="L437" s="24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1.2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4"/>
      <c r="K438" s="24"/>
      <c r="L438" s="24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1.2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4"/>
      <c r="K439" s="24"/>
      <c r="L439" s="24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1.2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4"/>
      <c r="K440" s="24"/>
      <c r="L440" s="24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1.2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4"/>
      <c r="K441" s="24"/>
      <c r="L441" s="24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1.2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4"/>
      <c r="K442" s="24"/>
      <c r="L442" s="24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1.2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4"/>
      <c r="K443" s="24"/>
      <c r="L443" s="24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1.2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4"/>
      <c r="K444" s="24"/>
      <c r="L444" s="24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1.2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4"/>
      <c r="K445" s="24"/>
      <c r="L445" s="24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1.2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4"/>
      <c r="K446" s="24"/>
      <c r="L446" s="24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1.2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4"/>
      <c r="K447" s="24"/>
      <c r="L447" s="24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1.2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4"/>
      <c r="K448" s="24"/>
      <c r="L448" s="24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1.2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4"/>
      <c r="K449" s="24"/>
      <c r="L449" s="24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1.2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4"/>
      <c r="K450" s="24"/>
      <c r="L450" s="24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1.2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4"/>
      <c r="K451" s="24"/>
      <c r="L451" s="24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1.2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4"/>
      <c r="K452" s="24"/>
      <c r="L452" s="24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1.2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4"/>
      <c r="K453" s="24"/>
      <c r="L453" s="24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1.2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4"/>
      <c r="K454" s="24"/>
      <c r="L454" s="24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1.2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4"/>
      <c r="K455" s="24"/>
      <c r="L455" s="24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1.2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4"/>
      <c r="K456" s="24"/>
      <c r="L456" s="24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1.2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4"/>
      <c r="K457" s="24"/>
      <c r="L457" s="24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1.2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4"/>
      <c r="K458" s="24"/>
      <c r="L458" s="24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1.2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4"/>
      <c r="K459" s="24"/>
      <c r="L459" s="24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1.2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4"/>
      <c r="K460" s="24"/>
      <c r="L460" s="24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1.2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4"/>
      <c r="K461" s="24"/>
      <c r="L461" s="24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1.2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4"/>
      <c r="K462" s="24"/>
      <c r="L462" s="24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1.2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4"/>
      <c r="K463" s="24"/>
      <c r="L463" s="24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1.2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4"/>
      <c r="K464" s="24"/>
      <c r="L464" s="24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1.2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4"/>
      <c r="K465" s="24"/>
      <c r="L465" s="24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1.2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4"/>
      <c r="K466" s="24"/>
      <c r="L466" s="24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1.2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4"/>
      <c r="K467" s="24"/>
      <c r="L467" s="24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1.2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4"/>
      <c r="K468" s="24"/>
      <c r="L468" s="24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1.2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4"/>
      <c r="K469" s="24"/>
      <c r="L469" s="24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1.2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4"/>
      <c r="K470" s="24"/>
      <c r="L470" s="24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1.2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4"/>
      <c r="K471" s="24"/>
      <c r="L471" s="24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1.2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4"/>
      <c r="K472" s="24"/>
      <c r="L472" s="24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1.2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4"/>
      <c r="K473" s="24"/>
      <c r="L473" s="24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1.2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4"/>
      <c r="K474" s="24"/>
      <c r="L474" s="24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1.2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4"/>
      <c r="K475" s="24"/>
      <c r="L475" s="24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1.2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4"/>
      <c r="K476" s="24"/>
      <c r="L476" s="24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1.2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4"/>
      <c r="K477" s="24"/>
      <c r="L477" s="24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1.2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4"/>
      <c r="K478" s="24"/>
      <c r="L478" s="24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1.2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4"/>
      <c r="K479" s="24"/>
      <c r="L479" s="24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1.2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4"/>
      <c r="K480" s="24"/>
      <c r="L480" s="24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1.2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4"/>
      <c r="K481" s="24"/>
      <c r="L481" s="24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1.2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4"/>
      <c r="K482" s="24"/>
      <c r="L482" s="24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1.2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4"/>
      <c r="K483" s="24"/>
      <c r="L483" s="24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1.2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4"/>
      <c r="K484" s="24"/>
      <c r="L484" s="24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1.2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4"/>
      <c r="K485" s="24"/>
      <c r="L485" s="24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1.2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4"/>
      <c r="K486" s="24"/>
      <c r="L486" s="24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1.2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4"/>
      <c r="K487" s="24"/>
      <c r="L487" s="24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1.2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4"/>
      <c r="K488" s="24"/>
      <c r="L488" s="24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1.2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4"/>
      <c r="K489" s="24"/>
      <c r="L489" s="24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1.2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4"/>
      <c r="K490" s="24"/>
      <c r="L490" s="24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1.2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4"/>
      <c r="K491" s="24"/>
      <c r="L491" s="24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1.2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4"/>
      <c r="K492" s="24"/>
      <c r="L492" s="24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1.2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4"/>
      <c r="K493" s="24"/>
      <c r="L493" s="24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1.2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4"/>
      <c r="K494" s="24"/>
      <c r="L494" s="24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1.2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4"/>
      <c r="K495" s="24"/>
      <c r="L495" s="24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1.2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4"/>
      <c r="K496" s="24"/>
      <c r="L496" s="24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1.2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4"/>
      <c r="K497" s="24"/>
      <c r="L497" s="24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1.2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4"/>
      <c r="K498" s="24"/>
      <c r="L498" s="24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1.2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4"/>
      <c r="K499" s="24"/>
      <c r="L499" s="24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1.2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4"/>
      <c r="K500" s="24"/>
      <c r="L500" s="24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1.2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4"/>
      <c r="K501" s="24"/>
      <c r="L501" s="24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1.2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4"/>
      <c r="K502" s="24"/>
      <c r="L502" s="24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1.2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4"/>
      <c r="K503" s="24"/>
      <c r="L503" s="24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1.2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4"/>
      <c r="K504" s="24"/>
      <c r="L504" s="24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1.2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4"/>
      <c r="K505" s="24"/>
      <c r="L505" s="24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1.2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4"/>
      <c r="K506" s="24"/>
      <c r="L506" s="24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1.2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4"/>
      <c r="K507" s="24"/>
      <c r="L507" s="24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1.2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4"/>
      <c r="K508" s="24"/>
      <c r="L508" s="24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1.2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4"/>
      <c r="K509" s="24"/>
      <c r="L509" s="24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1.2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4"/>
      <c r="K510" s="24"/>
      <c r="L510" s="24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1.2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4"/>
      <c r="K511" s="24"/>
      <c r="L511" s="24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1.2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4"/>
      <c r="K512" s="24"/>
      <c r="L512" s="24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1.2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4"/>
      <c r="K513" s="24"/>
      <c r="L513" s="24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1.2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4"/>
      <c r="K514" s="24"/>
      <c r="L514" s="24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1.2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4"/>
      <c r="K515" s="24"/>
      <c r="L515" s="24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1.2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4"/>
      <c r="K516" s="24"/>
      <c r="L516" s="24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1.2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4"/>
      <c r="K517" s="24"/>
      <c r="L517" s="24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1.2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4"/>
      <c r="K518" s="24"/>
      <c r="L518" s="24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1.2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4"/>
      <c r="K519" s="24"/>
      <c r="L519" s="24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1.2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4"/>
      <c r="K520" s="24"/>
      <c r="L520" s="24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1.2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4"/>
      <c r="K521" s="24"/>
      <c r="L521" s="24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1.2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4"/>
      <c r="K522" s="24"/>
      <c r="L522" s="24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1.2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4"/>
      <c r="K523" s="24"/>
      <c r="L523" s="24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1.2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4"/>
      <c r="K524" s="24"/>
      <c r="L524" s="24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1.2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4"/>
      <c r="K525" s="24"/>
      <c r="L525" s="24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1.2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4"/>
      <c r="K526" s="24"/>
      <c r="L526" s="24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1.2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4"/>
      <c r="K527" s="24"/>
      <c r="L527" s="24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1.2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4"/>
      <c r="K528" s="24"/>
      <c r="L528" s="24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1.2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4"/>
      <c r="K529" s="24"/>
      <c r="L529" s="24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1.2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4"/>
      <c r="K530" s="24"/>
      <c r="L530" s="24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1.2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4"/>
      <c r="K531" s="24"/>
      <c r="L531" s="24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1.2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4"/>
      <c r="K532" s="24"/>
      <c r="L532" s="24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1.2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4"/>
      <c r="K533" s="24"/>
      <c r="L533" s="24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1.2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4"/>
      <c r="K534" s="24"/>
      <c r="L534" s="24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1.2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4"/>
      <c r="K535" s="24"/>
      <c r="L535" s="24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1.2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4"/>
      <c r="K536" s="24"/>
      <c r="L536" s="24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1.2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4"/>
      <c r="K537" s="24"/>
      <c r="L537" s="24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1.2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4"/>
      <c r="K538" s="24"/>
      <c r="L538" s="24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1.2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4"/>
      <c r="K539" s="24"/>
      <c r="L539" s="24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1.2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4"/>
      <c r="K540" s="24"/>
      <c r="L540" s="24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1.2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4"/>
      <c r="K541" s="24"/>
      <c r="L541" s="24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1.2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4"/>
      <c r="K542" s="24"/>
      <c r="L542" s="24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1.2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4"/>
      <c r="K543" s="24"/>
      <c r="L543" s="24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1.2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4"/>
      <c r="K544" s="24"/>
      <c r="L544" s="24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1.2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4"/>
      <c r="K545" s="24"/>
      <c r="L545" s="24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1.2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4"/>
      <c r="K546" s="24"/>
      <c r="L546" s="24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1.2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4"/>
      <c r="K547" s="24"/>
      <c r="L547" s="24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1.2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4"/>
      <c r="K548" s="24"/>
      <c r="L548" s="24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1.2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4"/>
      <c r="K549" s="24"/>
      <c r="L549" s="24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1.2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4"/>
      <c r="K550" s="24"/>
      <c r="L550" s="24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1.2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4"/>
      <c r="K551" s="24"/>
      <c r="L551" s="24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1.2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4"/>
      <c r="K552" s="24"/>
      <c r="L552" s="24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1.2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4"/>
      <c r="K553" s="24"/>
      <c r="L553" s="24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1.2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4"/>
      <c r="K554" s="24"/>
      <c r="L554" s="24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1.2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4"/>
      <c r="K555" s="24"/>
      <c r="L555" s="24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1.2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4"/>
      <c r="K556" s="24"/>
      <c r="L556" s="24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1.2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4"/>
      <c r="K557" s="24"/>
      <c r="L557" s="24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1.2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4"/>
      <c r="K558" s="24"/>
      <c r="L558" s="24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1.2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4"/>
      <c r="K559" s="24"/>
      <c r="L559" s="24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1.2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4"/>
      <c r="K560" s="24"/>
      <c r="L560" s="24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1.2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4"/>
      <c r="K561" s="24"/>
      <c r="L561" s="24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1.2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4"/>
      <c r="K562" s="24"/>
      <c r="L562" s="24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1.2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4"/>
      <c r="K563" s="24"/>
      <c r="L563" s="24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1.2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4"/>
      <c r="K564" s="24"/>
      <c r="L564" s="24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1.2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4"/>
      <c r="K565" s="24"/>
      <c r="L565" s="24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1.2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4"/>
      <c r="K566" s="24"/>
      <c r="L566" s="24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1.2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4"/>
      <c r="K567" s="24"/>
      <c r="L567" s="24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1.2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4"/>
      <c r="K568" s="24"/>
      <c r="L568" s="24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1.2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4"/>
      <c r="K569" s="24"/>
      <c r="L569" s="24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1.2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4"/>
      <c r="K570" s="24"/>
      <c r="L570" s="24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1.2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4"/>
      <c r="K571" s="24"/>
      <c r="L571" s="24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1.2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4"/>
      <c r="K572" s="24"/>
      <c r="L572" s="24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1.2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4"/>
      <c r="K573" s="24"/>
      <c r="L573" s="24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1.2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4"/>
      <c r="K574" s="24"/>
      <c r="L574" s="24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1.2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4"/>
      <c r="K575" s="24"/>
      <c r="L575" s="24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1.2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4"/>
      <c r="K576" s="24"/>
      <c r="L576" s="24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1.2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4"/>
      <c r="K577" s="24"/>
      <c r="L577" s="24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1.2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4"/>
      <c r="K578" s="24"/>
      <c r="L578" s="24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1.2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4"/>
      <c r="K579" s="24"/>
      <c r="L579" s="24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1.2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4"/>
      <c r="K580" s="24"/>
      <c r="L580" s="24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1.2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4"/>
      <c r="K581" s="24"/>
      <c r="L581" s="24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1.2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4"/>
      <c r="K582" s="24"/>
      <c r="L582" s="24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1.2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4"/>
      <c r="K583" s="24"/>
      <c r="L583" s="24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1.2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4"/>
      <c r="K584" s="24"/>
      <c r="L584" s="24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1.2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4"/>
      <c r="K585" s="24"/>
      <c r="L585" s="24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1.2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4"/>
      <c r="K586" s="24"/>
      <c r="L586" s="24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1.2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4"/>
      <c r="K587" s="24"/>
      <c r="L587" s="24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1.2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4"/>
      <c r="K588" s="24"/>
      <c r="L588" s="24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1.2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4"/>
      <c r="K589" s="24"/>
      <c r="L589" s="24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1.2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4"/>
      <c r="K590" s="24"/>
      <c r="L590" s="24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1.2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4"/>
      <c r="K591" s="24"/>
      <c r="L591" s="24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1.2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4"/>
      <c r="K592" s="24"/>
      <c r="L592" s="24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1.2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4"/>
      <c r="K593" s="24"/>
      <c r="L593" s="24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1.2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4"/>
      <c r="K594" s="24"/>
      <c r="L594" s="24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1.2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4"/>
      <c r="K595" s="24"/>
      <c r="L595" s="24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1.2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4"/>
      <c r="K596" s="24"/>
      <c r="L596" s="24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1.2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4"/>
      <c r="K597" s="24"/>
      <c r="L597" s="24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1.2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4"/>
      <c r="K598" s="24"/>
      <c r="L598" s="24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1.2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4"/>
      <c r="K599" s="24"/>
      <c r="L599" s="24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1.2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4"/>
      <c r="K600" s="24"/>
      <c r="L600" s="24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1.2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4"/>
      <c r="K601" s="24"/>
      <c r="L601" s="24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1.2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4"/>
      <c r="K602" s="24"/>
      <c r="L602" s="24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1.2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4"/>
      <c r="K603" s="24"/>
      <c r="L603" s="24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1.2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4"/>
      <c r="K604" s="24"/>
      <c r="L604" s="24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1.2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4"/>
      <c r="K605" s="24"/>
      <c r="L605" s="24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1.2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4"/>
      <c r="K606" s="24"/>
      <c r="L606" s="24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1.2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4"/>
      <c r="K607" s="24"/>
      <c r="L607" s="24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1.2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4"/>
      <c r="K608" s="24"/>
      <c r="L608" s="24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1.2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4"/>
      <c r="K609" s="24"/>
      <c r="L609" s="24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1.2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4"/>
      <c r="K610" s="24"/>
      <c r="L610" s="24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1.2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4"/>
      <c r="K611" s="24"/>
      <c r="L611" s="24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1.2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4"/>
      <c r="K612" s="24"/>
      <c r="L612" s="24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1.2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4"/>
      <c r="K613" s="24"/>
      <c r="L613" s="24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1.2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4"/>
      <c r="K614" s="24"/>
      <c r="L614" s="24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1.2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4"/>
      <c r="K615" s="24"/>
      <c r="L615" s="24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1.2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4"/>
      <c r="K616" s="24"/>
      <c r="L616" s="24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1.2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4"/>
      <c r="K617" s="24"/>
      <c r="L617" s="24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1.2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4"/>
      <c r="K618" s="24"/>
      <c r="L618" s="24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1.2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4"/>
      <c r="K619" s="24"/>
      <c r="L619" s="24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1.2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4"/>
      <c r="K620" s="24"/>
      <c r="L620" s="24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1.2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4"/>
      <c r="K621" s="24"/>
      <c r="L621" s="24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1.2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4"/>
      <c r="K622" s="24"/>
      <c r="L622" s="24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1.2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4"/>
      <c r="K623" s="24"/>
      <c r="L623" s="24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1.2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4"/>
      <c r="K624" s="24"/>
      <c r="L624" s="24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1.2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4"/>
      <c r="K625" s="24"/>
      <c r="L625" s="24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1.2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4"/>
      <c r="K626" s="24"/>
      <c r="L626" s="24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1.2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4"/>
      <c r="K627" s="24"/>
      <c r="L627" s="24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1.2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4"/>
      <c r="K628" s="24"/>
      <c r="L628" s="24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1.2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4"/>
      <c r="K629" s="24"/>
      <c r="L629" s="24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1.2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4"/>
      <c r="K630" s="24"/>
      <c r="L630" s="24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1.2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4"/>
      <c r="K631" s="24"/>
      <c r="L631" s="24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1.2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4"/>
      <c r="K632" s="24"/>
      <c r="L632" s="24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1.2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4"/>
      <c r="K633" s="24"/>
      <c r="L633" s="24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1.2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4"/>
      <c r="K634" s="24"/>
      <c r="L634" s="24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1.2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4"/>
      <c r="K635" s="24"/>
      <c r="L635" s="24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1.2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4"/>
      <c r="K636" s="24"/>
      <c r="L636" s="24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1.2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4"/>
      <c r="K637" s="24"/>
      <c r="L637" s="24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1.2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4"/>
      <c r="K638" s="24"/>
      <c r="L638" s="24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1.2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4"/>
      <c r="K639" s="24"/>
      <c r="L639" s="24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1.2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4"/>
      <c r="K640" s="24"/>
      <c r="L640" s="24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1.2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4"/>
      <c r="K641" s="24"/>
      <c r="L641" s="24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1.2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4"/>
      <c r="K642" s="24"/>
      <c r="L642" s="24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1.2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4"/>
      <c r="K643" s="24"/>
      <c r="L643" s="24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1.2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4"/>
      <c r="K644" s="24"/>
      <c r="L644" s="24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1.2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4"/>
      <c r="K645" s="24"/>
      <c r="L645" s="24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1.2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4"/>
      <c r="K646" s="24"/>
      <c r="L646" s="24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1.2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4"/>
      <c r="K647" s="24"/>
      <c r="L647" s="24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1.2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4"/>
      <c r="K648" s="24"/>
      <c r="L648" s="24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1.2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4"/>
      <c r="K649" s="24"/>
      <c r="L649" s="24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1.2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4"/>
      <c r="K650" s="24"/>
      <c r="L650" s="24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1.2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4"/>
      <c r="K651" s="24"/>
      <c r="L651" s="24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1.2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4"/>
      <c r="K652" s="24"/>
      <c r="L652" s="24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1.2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4"/>
      <c r="K653" s="24"/>
      <c r="L653" s="24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1.2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4"/>
      <c r="K654" s="24"/>
      <c r="L654" s="24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1.2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4"/>
      <c r="K655" s="24"/>
      <c r="L655" s="24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1.2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4"/>
      <c r="K656" s="24"/>
      <c r="L656" s="24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1.2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4"/>
      <c r="K657" s="24"/>
      <c r="L657" s="24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1.2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4"/>
      <c r="K658" s="24"/>
      <c r="L658" s="24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1.2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4"/>
      <c r="K659" s="24"/>
      <c r="L659" s="24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1.2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4"/>
      <c r="K660" s="24"/>
      <c r="L660" s="24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1.2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4"/>
      <c r="K661" s="24"/>
      <c r="L661" s="24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1.2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4"/>
      <c r="K662" s="24"/>
      <c r="L662" s="24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1.2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4"/>
      <c r="K663" s="24"/>
      <c r="L663" s="24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1.2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4"/>
      <c r="K664" s="24"/>
      <c r="L664" s="24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1.2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4"/>
      <c r="K665" s="24"/>
      <c r="L665" s="24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1.2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4"/>
      <c r="K666" s="24"/>
      <c r="L666" s="24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1.2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4"/>
      <c r="K667" s="24"/>
      <c r="L667" s="24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1.2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4"/>
      <c r="K668" s="24"/>
      <c r="L668" s="24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1.2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4"/>
      <c r="K669" s="24"/>
      <c r="L669" s="24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1.2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4"/>
      <c r="K670" s="24"/>
      <c r="L670" s="24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1.2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4"/>
      <c r="K671" s="24"/>
      <c r="L671" s="24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1.2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4"/>
      <c r="K672" s="24"/>
      <c r="L672" s="24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1.2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4"/>
      <c r="K673" s="24"/>
      <c r="L673" s="24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1.2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4"/>
      <c r="K674" s="24"/>
      <c r="L674" s="24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1.2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4"/>
      <c r="K675" s="24"/>
      <c r="L675" s="24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1.2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4"/>
      <c r="K676" s="24"/>
      <c r="L676" s="24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1.2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4"/>
      <c r="K677" s="24"/>
      <c r="L677" s="24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1.2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4"/>
      <c r="K678" s="24"/>
      <c r="L678" s="24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1.2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4"/>
      <c r="K679" s="24"/>
      <c r="L679" s="24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1.2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4"/>
      <c r="K680" s="24"/>
      <c r="L680" s="24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1.2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4"/>
      <c r="K681" s="24"/>
      <c r="L681" s="24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1.2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4"/>
      <c r="K682" s="24"/>
      <c r="L682" s="24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1.2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4"/>
      <c r="K683" s="24"/>
      <c r="L683" s="24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1.2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4"/>
      <c r="K684" s="24"/>
      <c r="L684" s="24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1.2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4"/>
      <c r="K685" s="24"/>
      <c r="L685" s="24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1.2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4"/>
      <c r="K686" s="24"/>
      <c r="L686" s="24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1.2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4"/>
      <c r="K687" s="24"/>
      <c r="L687" s="24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1.2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4"/>
      <c r="K688" s="24"/>
      <c r="L688" s="24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1.2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4"/>
      <c r="K689" s="24"/>
      <c r="L689" s="24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1.2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4"/>
      <c r="K690" s="24"/>
      <c r="L690" s="24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1.2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4"/>
      <c r="K691" s="24"/>
      <c r="L691" s="24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1.2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4"/>
      <c r="K692" s="24"/>
      <c r="L692" s="24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1.2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4"/>
      <c r="K693" s="24"/>
      <c r="L693" s="24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1.2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4"/>
      <c r="K694" s="24"/>
      <c r="L694" s="24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1.2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4"/>
      <c r="K695" s="24"/>
      <c r="L695" s="24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1.2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4"/>
      <c r="K696" s="24"/>
      <c r="L696" s="24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1.2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4"/>
      <c r="K697" s="24"/>
      <c r="L697" s="24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1.2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4"/>
      <c r="K698" s="24"/>
      <c r="L698" s="24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1.2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4"/>
      <c r="K699" s="24"/>
      <c r="L699" s="24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1.2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4"/>
      <c r="K700" s="24"/>
      <c r="L700" s="24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1.2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4"/>
      <c r="K701" s="24"/>
      <c r="L701" s="24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1.2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4"/>
      <c r="K702" s="24"/>
      <c r="L702" s="24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1.2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4"/>
      <c r="K703" s="24"/>
      <c r="L703" s="24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1.2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4"/>
      <c r="K704" s="24"/>
      <c r="L704" s="24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1.2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4"/>
      <c r="K705" s="24"/>
      <c r="L705" s="24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1.2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4"/>
      <c r="K706" s="24"/>
      <c r="L706" s="24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1.2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4"/>
      <c r="K707" s="24"/>
      <c r="L707" s="24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1.2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4"/>
      <c r="K708" s="24"/>
      <c r="L708" s="24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1.2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4"/>
      <c r="K709" s="24"/>
      <c r="L709" s="24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1.2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4"/>
      <c r="K710" s="24"/>
      <c r="L710" s="24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1.2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4"/>
      <c r="K711" s="24"/>
      <c r="L711" s="24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1.2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4"/>
      <c r="K712" s="24"/>
      <c r="L712" s="24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1.2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4"/>
      <c r="K713" s="24"/>
      <c r="L713" s="24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1.2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4"/>
      <c r="K714" s="24"/>
      <c r="L714" s="24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1.2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4"/>
      <c r="K715" s="24"/>
      <c r="L715" s="24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1.2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4"/>
      <c r="K716" s="24"/>
      <c r="L716" s="24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1.2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4"/>
      <c r="K717" s="24"/>
      <c r="L717" s="24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1.2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4"/>
      <c r="K718" s="24"/>
      <c r="L718" s="24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1.2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4"/>
      <c r="K719" s="24"/>
      <c r="L719" s="24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1.2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4"/>
      <c r="K720" s="24"/>
      <c r="L720" s="24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1.2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4"/>
      <c r="K721" s="24"/>
      <c r="L721" s="24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1.2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4"/>
      <c r="K722" s="24"/>
      <c r="L722" s="24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1.2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4"/>
      <c r="K723" s="24"/>
      <c r="L723" s="24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1.2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4"/>
      <c r="K724" s="24"/>
      <c r="L724" s="24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1.2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4"/>
      <c r="K725" s="24"/>
      <c r="L725" s="24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1.2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4"/>
      <c r="K726" s="24"/>
      <c r="L726" s="24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1.2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4"/>
      <c r="K727" s="24"/>
      <c r="L727" s="24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1.2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4"/>
      <c r="K728" s="24"/>
      <c r="L728" s="24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1.2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4"/>
      <c r="K729" s="24"/>
      <c r="L729" s="24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1.2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4"/>
      <c r="K730" s="24"/>
      <c r="L730" s="24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1.2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4"/>
      <c r="K731" s="24"/>
      <c r="L731" s="24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1.2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4"/>
      <c r="K732" s="24"/>
      <c r="L732" s="24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1.2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4"/>
      <c r="K733" s="24"/>
      <c r="L733" s="24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1.2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4"/>
      <c r="K734" s="24"/>
      <c r="L734" s="24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1.2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4"/>
      <c r="K735" s="24"/>
      <c r="L735" s="24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1.2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4"/>
      <c r="K736" s="24"/>
      <c r="L736" s="24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1.2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4"/>
      <c r="K737" s="24"/>
      <c r="L737" s="24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1.2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4"/>
      <c r="K738" s="24"/>
      <c r="L738" s="24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1.2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4"/>
      <c r="K739" s="24"/>
      <c r="L739" s="24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1.2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4"/>
      <c r="K740" s="24"/>
      <c r="L740" s="24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1.2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4"/>
      <c r="K741" s="24"/>
      <c r="L741" s="24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1.2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4"/>
      <c r="K742" s="24"/>
      <c r="L742" s="24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1.2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4"/>
      <c r="K743" s="24"/>
      <c r="L743" s="24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1.2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4"/>
      <c r="K744" s="24"/>
      <c r="L744" s="24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1.2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4"/>
      <c r="K745" s="24"/>
      <c r="L745" s="24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1.2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4"/>
      <c r="K746" s="24"/>
      <c r="L746" s="24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1.2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4"/>
      <c r="K747" s="24"/>
      <c r="L747" s="24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1.2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4"/>
      <c r="K748" s="24"/>
      <c r="L748" s="24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1.2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4"/>
      <c r="K749" s="24"/>
      <c r="L749" s="24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1.2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4"/>
      <c r="K750" s="24"/>
      <c r="L750" s="24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1.2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4"/>
      <c r="K751" s="24"/>
      <c r="L751" s="24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1.2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4"/>
      <c r="K752" s="24"/>
      <c r="L752" s="24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1.2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4"/>
      <c r="K753" s="24"/>
      <c r="L753" s="24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1.2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4"/>
      <c r="K754" s="24"/>
      <c r="L754" s="24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1.2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4"/>
      <c r="K755" s="24"/>
      <c r="L755" s="24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1.2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4"/>
      <c r="K756" s="24"/>
      <c r="L756" s="24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1.2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4"/>
      <c r="K757" s="24"/>
      <c r="L757" s="24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1.2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4"/>
      <c r="K758" s="24"/>
      <c r="L758" s="24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1.2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4"/>
      <c r="K759" s="24"/>
      <c r="L759" s="24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1.2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4"/>
      <c r="K760" s="24"/>
      <c r="L760" s="24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1.2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4"/>
      <c r="K761" s="24"/>
      <c r="L761" s="24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1.2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4"/>
      <c r="K762" s="24"/>
      <c r="L762" s="24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1.2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4"/>
      <c r="K763" s="24"/>
      <c r="L763" s="24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1.2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4"/>
      <c r="K764" s="24"/>
      <c r="L764" s="24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1.2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4"/>
      <c r="K765" s="24"/>
      <c r="L765" s="24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1.2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4"/>
      <c r="K766" s="24"/>
      <c r="L766" s="24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1.2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4"/>
      <c r="K767" s="24"/>
      <c r="L767" s="24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1.2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4"/>
      <c r="K768" s="24"/>
      <c r="L768" s="24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1.2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4"/>
      <c r="K769" s="24"/>
      <c r="L769" s="24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1.2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4"/>
      <c r="K770" s="24"/>
      <c r="L770" s="24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1.2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4"/>
      <c r="K771" s="24"/>
      <c r="L771" s="24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1.2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4"/>
      <c r="K772" s="24"/>
      <c r="L772" s="24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1.2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4"/>
      <c r="K773" s="24"/>
      <c r="L773" s="24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1.2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4"/>
      <c r="K774" s="24"/>
      <c r="L774" s="24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1.2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4"/>
      <c r="K775" s="24"/>
      <c r="L775" s="24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1.2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4"/>
      <c r="K776" s="24"/>
      <c r="L776" s="24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1.2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4"/>
      <c r="K777" s="24"/>
      <c r="L777" s="24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1.2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4"/>
      <c r="K778" s="24"/>
      <c r="L778" s="24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1.2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4"/>
      <c r="K779" s="24"/>
      <c r="L779" s="24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1.2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4"/>
      <c r="K780" s="24"/>
      <c r="L780" s="24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1.2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4"/>
      <c r="K781" s="24"/>
      <c r="L781" s="24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1.2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4"/>
      <c r="K782" s="24"/>
      <c r="L782" s="24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1.2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4"/>
      <c r="K783" s="24"/>
      <c r="L783" s="24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1.2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4"/>
      <c r="K784" s="24"/>
      <c r="L784" s="24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1.2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4"/>
      <c r="K785" s="24"/>
      <c r="L785" s="24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1.2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4"/>
      <c r="K786" s="24"/>
      <c r="L786" s="24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1.2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4"/>
      <c r="K787" s="24"/>
      <c r="L787" s="24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1.2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4"/>
      <c r="K788" s="24"/>
      <c r="L788" s="24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1.2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4"/>
      <c r="K789" s="24"/>
      <c r="L789" s="24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1.2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4"/>
      <c r="K790" s="24"/>
      <c r="L790" s="24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1.2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4"/>
      <c r="K791" s="24"/>
      <c r="L791" s="24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1.2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4"/>
      <c r="K792" s="24"/>
      <c r="L792" s="24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1.2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4"/>
      <c r="K793" s="24"/>
      <c r="L793" s="24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1.2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4"/>
      <c r="K794" s="24"/>
      <c r="L794" s="24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1.2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4"/>
      <c r="K795" s="24"/>
      <c r="L795" s="24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1.2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4"/>
      <c r="K796" s="24"/>
      <c r="L796" s="24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1.2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4"/>
      <c r="K797" s="24"/>
      <c r="L797" s="24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1.2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4"/>
      <c r="K798" s="24"/>
      <c r="L798" s="24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1.2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4"/>
      <c r="K799" s="24"/>
      <c r="L799" s="24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1.2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4"/>
      <c r="K800" s="24"/>
      <c r="L800" s="24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1.2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4"/>
      <c r="K801" s="24"/>
      <c r="L801" s="24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1.2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4"/>
      <c r="K802" s="24"/>
      <c r="L802" s="24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1.2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4"/>
      <c r="K803" s="24"/>
      <c r="L803" s="24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1.2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4"/>
      <c r="K804" s="24"/>
      <c r="L804" s="24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1.2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4"/>
      <c r="K805" s="24"/>
      <c r="L805" s="24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1.2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4"/>
      <c r="K806" s="24"/>
      <c r="L806" s="24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1.2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4"/>
      <c r="K807" s="24"/>
      <c r="L807" s="24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1.2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4"/>
      <c r="K808" s="24"/>
      <c r="L808" s="24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1.2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4"/>
      <c r="K809" s="24"/>
      <c r="L809" s="24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1.2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4"/>
      <c r="K810" s="24"/>
      <c r="L810" s="24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1.2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4"/>
      <c r="K811" s="24"/>
      <c r="L811" s="24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1.2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4"/>
      <c r="K812" s="24"/>
      <c r="L812" s="24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1.2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4"/>
      <c r="K813" s="24"/>
      <c r="L813" s="24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1.2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4"/>
      <c r="K814" s="24"/>
      <c r="L814" s="24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1.2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4"/>
      <c r="K815" s="24"/>
      <c r="L815" s="24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1.2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4"/>
      <c r="K816" s="24"/>
      <c r="L816" s="24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1.2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4"/>
      <c r="K817" s="24"/>
      <c r="L817" s="24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1.2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4"/>
      <c r="K818" s="24"/>
      <c r="L818" s="24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1.2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4"/>
      <c r="K819" s="24"/>
      <c r="L819" s="24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1.2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4"/>
      <c r="K820" s="24"/>
      <c r="L820" s="24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1.2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4"/>
      <c r="K821" s="24"/>
      <c r="L821" s="24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1.2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4"/>
      <c r="K822" s="24"/>
      <c r="L822" s="24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1.2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4"/>
      <c r="K823" s="24"/>
      <c r="L823" s="24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1.2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4"/>
      <c r="K824" s="24"/>
      <c r="L824" s="24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1.2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4"/>
      <c r="K825" s="24"/>
      <c r="L825" s="24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1.2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4"/>
      <c r="K826" s="24"/>
      <c r="L826" s="24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1.2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4"/>
      <c r="K827" s="24"/>
      <c r="L827" s="24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1.2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4"/>
      <c r="K828" s="24"/>
      <c r="L828" s="24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1.2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4"/>
      <c r="K829" s="24"/>
      <c r="L829" s="24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1.2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4"/>
      <c r="K830" s="24"/>
      <c r="L830" s="24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1.2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4"/>
      <c r="K831" s="24"/>
      <c r="L831" s="24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1.2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4"/>
      <c r="K832" s="24"/>
      <c r="L832" s="24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1.2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4"/>
      <c r="K833" s="24"/>
      <c r="L833" s="24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1.2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4"/>
      <c r="K834" s="24"/>
      <c r="L834" s="24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1.2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4"/>
      <c r="K835" s="24"/>
      <c r="L835" s="24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1.2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4"/>
      <c r="K836" s="24"/>
      <c r="L836" s="24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1.2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4"/>
      <c r="K837" s="24"/>
      <c r="L837" s="24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1.2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4"/>
      <c r="K838" s="24"/>
      <c r="L838" s="24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1.2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4"/>
      <c r="K839" s="24"/>
      <c r="L839" s="24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1.2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4"/>
      <c r="K840" s="24"/>
      <c r="L840" s="24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1.2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4"/>
      <c r="K841" s="24"/>
      <c r="L841" s="24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1.2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4"/>
      <c r="K842" s="24"/>
      <c r="L842" s="24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1.2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4"/>
      <c r="K843" s="24"/>
      <c r="L843" s="24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1.2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4"/>
      <c r="K844" s="24"/>
      <c r="L844" s="24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1.2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4"/>
      <c r="K845" s="24"/>
      <c r="L845" s="24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1.2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4"/>
      <c r="K846" s="24"/>
      <c r="L846" s="24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1.2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4"/>
      <c r="K847" s="24"/>
      <c r="L847" s="24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1.2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4"/>
      <c r="K848" s="24"/>
      <c r="L848" s="24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1.2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4"/>
      <c r="K849" s="24"/>
      <c r="L849" s="24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1.2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4"/>
      <c r="K850" s="24"/>
      <c r="L850" s="24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1.2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4"/>
      <c r="K851" s="24"/>
      <c r="L851" s="24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1.2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4"/>
      <c r="K852" s="24"/>
      <c r="L852" s="24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1.2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4"/>
      <c r="K853" s="24"/>
      <c r="L853" s="24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1.2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4"/>
      <c r="K854" s="24"/>
      <c r="L854" s="24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1.2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4"/>
      <c r="K855" s="24"/>
      <c r="L855" s="24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1.2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4"/>
      <c r="K856" s="24"/>
      <c r="L856" s="24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1.2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4"/>
      <c r="K857" s="24"/>
      <c r="L857" s="24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1.2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4"/>
      <c r="K858" s="24"/>
      <c r="L858" s="24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1.2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4"/>
      <c r="K859" s="24"/>
      <c r="L859" s="24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1.2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4"/>
      <c r="K860" s="24"/>
      <c r="L860" s="24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1.2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4"/>
      <c r="K861" s="24"/>
      <c r="L861" s="24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1.2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4"/>
      <c r="K862" s="24"/>
      <c r="L862" s="24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1.2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4"/>
      <c r="K863" s="24"/>
      <c r="L863" s="24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1.2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4"/>
      <c r="K864" s="24"/>
      <c r="L864" s="24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1.2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4"/>
      <c r="K865" s="24"/>
      <c r="L865" s="24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1.2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4"/>
      <c r="K866" s="24"/>
      <c r="L866" s="24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1.2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4"/>
      <c r="K867" s="24"/>
      <c r="L867" s="24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1.2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4"/>
      <c r="K868" s="24"/>
      <c r="L868" s="24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1.2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4"/>
      <c r="K869" s="24"/>
      <c r="L869" s="24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1.2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4"/>
      <c r="K870" s="24"/>
      <c r="L870" s="24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1.2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4"/>
      <c r="K871" s="24"/>
      <c r="L871" s="24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1.2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4"/>
      <c r="K872" s="24"/>
      <c r="L872" s="24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1.2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4"/>
      <c r="K873" s="24"/>
      <c r="L873" s="24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1.2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4"/>
      <c r="K874" s="24"/>
      <c r="L874" s="24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1.2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4"/>
      <c r="K875" s="24"/>
      <c r="L875" s="24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1.2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4"/>
      <c r="K876" s="24"/>
      <c r="L876" s="24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1.2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4"/>
      <c r="K877" s="24"/>
      <c r="L877" s="24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1.2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4"/>
      <c r="K878" s="24"/>
      <c r="L878" s="24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1.2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4"/>
      <c r="K879" s="24"/>
      <c r="L879" s="24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1.2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4"/>
      <c r="K880" s="24"/>
      <c r="L880" s="24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1.2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4"/>
      <c r="K881" s="24"/>
      <c r="L881" s="24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1.2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4"/>
      <c r="K882" s="24"/>
      <c r="L882" s="24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1.2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4"/>
      <c r="K883" s="24"/>
      <c r="L883" s="24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1.2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4"/>
      <c r="K884" s="24"/>
      <c r="L884" s="24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1.2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4"/>
      <c r="K885" s="24"/>
      <c r="L885" s="24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1.2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4"/>
      <c r="K886" s="24"/>
      <c r="L886" s="24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1.2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4"/>
      <c r="K887" s="24"/>
      <c r="L887" s="24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1.2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4"/>
      <c r="K888" s="24"/>
      <c r="L888" s="24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1.2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4"/>
      <c r="K889" s="24"/>
      <c r="L889" s="24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1.2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4"/>
      <c r="K890" s="24"/>
      <c r="L890" s="24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1.2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4"/>
      <c r="K891" s="24"/>
      <c r="L891" s="24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1.2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4"/>
      <c r="K892" s="24"/>
      <c r="L892" s="24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1.2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4"/>
      <c r="K893" s="24"/>
      <c r="L893" s="24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1.2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4"/>
      <c r="K894" s="24"/>
      <c r="L894" s="24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1.2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4"/>
      <c r="K895" s="24"/>
      <c r="L895" s="24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1.2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4"/>
      <c r="K896" s="24"/>
      <c r="L896" s="24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1.2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4"/>
      <c r="K897" s="24"/>
      <c r="L897" s="24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1.2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4"/>
      <c r="K898" s="24"/>
      <c r="L898" s="24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1.2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4"/>
      <c r="K899" s="24"/>
      <c r="L899" s="24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1.2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4"/>
      <c r="K900" s="24"/>
      <c r="L900" s="24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1.2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4"/>
      <c r="K901" s="24"/>
      <c r="L901" s="24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1.2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4"/>
      <c r="K902" s="24"/>
      <c r="L902" s="24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1.2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4"/>
      <c r="K903" s="24"/>
      <c r="L903" s="24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1.2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4"/>
      <c r="K904" s="24"/>
      <c r="L904" s="24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1.2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4"/>
      <c r="K905" s="24"/>
      <c r="L905" s="24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1.2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4"/>
      <c r="K906" s="24"/>
      <c r="L906" s="24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1.2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4"/>
      <c r="K907" s="24"/>
      <c r="L907" s="24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1.2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4"/>
      <c r="K908" s="24"/>
      <c r="L908" s="24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1.2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4"/>
      <c r="K909" s="24"/>
      <c r="L909" s="24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1.2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4"/>
      <c r="K910" s="24"/>
      <c r="L910" s="24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1.2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4"/>
      <c r="K911" s="24"/>
      <c r="L911" s="24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1.2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4"/>
      <c r="K912" s="24"/>
      <c r="L912" s="24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1.2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4"/>
      <c r="K913" s="24"/>
      <c r="L913" s="24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1.2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4"/>
      <c r="K914" s="24"/>
      <c r="L914" s="24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1.2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4"/>
      <c r="K915" s="24"/>
      <c r="L915" s="24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1.2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4"/>
      <c r="K916" s="24"/>
      <c r="L916" s="24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1.2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4"/>
      <c r="K917" s="24"/>
      <c r="L917" s="24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1.2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4"/>
      <c r="K918" s="24"/>
      <c r="L918" s="24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1.2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4"/>
      <c r="K919" s="24"/>
      <c r="L919" s="24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1.2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4"/>
      <c r="K920" s="24"/>
      <c r="L920" s="24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1.2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4"/>
      <c r="K921" s="24"/>
      <c r="L921" s="24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1.2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4"/>
      <c r="K922" s="24"/>
      <c r="L922" s="24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1.2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4"/>
      <c r="K923" s="24"/>
      <c r="L923" s="24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1.2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4"/>
      <c r="K924" s="24"/>
      <c r="L924" s="24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1.2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4"/>
      <c r="K925" s="24"/>
      <c r="L925" s="24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1.2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4"/>
      <c r="K926" s="24"/>
      <c r="L926" s="24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1.2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4"/>
      <c r="K927" s="24"/>
      <c r="L927" s="24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1.2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4"/>
      <c r="K928" s="24"/>
      <c r="L928" s="24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1.2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4"/>
      <c r="K929" s="24"/>
      <c r="L929" s="24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1.2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4"/>
      <c r="K930" s="24"/>
      <c r="L930" s="24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1.2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4"/>
      <c r="K931" s="24"/>
      <c r="L931" s="24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1.2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4"/>
      <c r="K932" s="24"/>
      <c r="L932" s="24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1.2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4"/>
      <c r="K933" s="24"/>
      <c r="L933" s="24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1.2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4"/>
      <c r="K934" s="24"/>
      <c r="L934" s="24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1.2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4"/>
      <c r="K935" s="24"/>
      <c r="L935" s="24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1.2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4"/>
      <c r="K936" s="24"/>
      <c r="L936" s="24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1.2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4"/>
      <c r="K937" s="24"/>
      <c r="L937" s="24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1.2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4"/>
      <c r="K938" s="24"/>
      <c r="L938" s="24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1.2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4"/>
      <c r="K939" s="24"/>
      <c r="L939" s="24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1.2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4"/>
      <c r="K940" s="24"/>
      <c r="L940" s="24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1.2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4"/>
      <c r="K941" s="24"/>
      <c r="L941" s="24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1.2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4"/>
      <c r="K942" s="24"/>
      <c r="L942" s="24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1.2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4"/>
      <c r="K943" s="24"/>
      <c r="L943" s="24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1.2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4"/>
      <c r="K944" s="24"/>
      <c r="L944" s="24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1.2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4"/>
      <c r="K945" s="24"/>
      <c r="L945" s="24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1.2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4"/>
      <c r="K946" s="24"/>
      <c r="L946" s="24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1.2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4"/>
      <c r="K947" s="24"/>
      <c r="L947" s="24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1.2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4"/>
      <c r="K948" s="24"/>
      <c r="L948" s="24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1.2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4"/>
      <c r="K949" s="24"/>
      <c r="L949" s="24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1.2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4"/>
      <c r="K950" s="24"/>
      <c r="L950" s="24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1.2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4"/>
      <c r="K951" s="24"/>
      <c r="L951" s="24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1.2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4"/>
      <c r="K952" s="24"/>
      <c r="L952" s="24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1.2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4"/>
      <c r="K953" s="24"/>
      <c r="L953" s="24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1.2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4"/>
      <c r="K954" s="24"/>
      <c r="L954" s="24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1.2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4"/>
      <c r="K955" s="24"/>
      <c r="L955" s="24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1.2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4"/>
      <c r="K956" s="24"/>
      <c r="L956" s="24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1.2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4"/>
      <c r="K957" s="24"/>
      <c r="L957" s="24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1.2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4"/>
      <c r="K958" s="24"/>
      <c r="L958" s="24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1.2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4"/>
      <c r="K959" s="24"/>
      <c r="L959" s="24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1.2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4"/>
      <c r="K960" s="24"/>
      <c r="L960" s="24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1.2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4"/>
      <c r="K961" s="24"/>
      <c r="L961" s="24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1.2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4"/>
      <c r="K962" s="24"/>
      <c r="L962" s="24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1.2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4"/>
      <c r="K963" s="24"/>
      <c r="L963" s="24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1.2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4"/>
      <c r="K964" s="24"/>
      <c r="L964" s="24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1.2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4"/>
      <c r="K965" s="24"/>
      <c r="L965" s="24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1.2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4"/>
      <c r="K966" s="24"/>
      <c r="L966" s="24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1.2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4"/>
      <c r="K967" s="24"/>
      <c r="L967" s="24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1.2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4"/>
      <c r="K968" s="24"/>
      <c r="L968" s="24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1.2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4"/>
      <c r="K969" s="24"/>
      <c r="L969" s="24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1.2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4"/>
      <c r="K970" s="24"/>
      <c r="L970" s="24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1.2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4"/>
      <c r="K971" s="24"/>
      <c r="L971" s="24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1.2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4"/>
      <c r="K972" s="24"/>
      <c r="L972" s="24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1.2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4"/>
      <c r="K973" s="24"/>
      <c r="L973" s="24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1.2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4"/>
      <c r="K974" s="24"/>
      <c r="L974" s="24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1.2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4"/>
      <c r="K975" s="24"/>
      <c r="L975" s="24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1.2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4"/>
      <c r="K976" s="24"/>
      <c r="L976" s="24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1.2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4"/>
      <c r="K977" s="24"/>
      <c r="L977" s="24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1.2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4"/>
      <c r="K978" s="24"/>
      <c r="L978" s="24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1.2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4"/>
      <c r="K979" s="24"/>
      <c r="L979" s="24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1.2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4"/>
      <c r="K980" s="24"/>
      <c r="L980" s="24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1.2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4"/>
      <c r="K981" s="24"/>
      <c r="L981" s="24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1.2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4"/>
      <c r="K982" s="24"/>
      <c r="L982" s="24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1.2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4"/>
      <c r="K983" s="24"/>
      <c r="L983" s="24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1.2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4"/>
      <c r="K984" s="24"/>
      <c r="L984" s="24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1.2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4"/>
      <c r="K985" s="24"/>
      <c r="L985" s="24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1.2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4"/>
      <c r="K986" s="24"/>
      <c r="L986" s="24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1.2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4"/>
      <c r="K987" s="24"/>
      <c r="L987" s="24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1.2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4"/>
      <c r="K988" s="24"/>
      <c r="L988" s="24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1.2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4"/>
      <c r="K989" s="24"/>
      <c r="L989" s="24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1.2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4"/>
      <c r="K990" s="24"/>
      <c r="L990" s="24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1.2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4"/>
      <c r="K991" s="24"/>
      <c r="L991" s="24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1.2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4"/>
      <c r="K992" s="24"/>
      <c r="L992" s="24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1.2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4"/>
      <c r="K993" s="24"/>
      <c r="L993" s="24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1.2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4"/>
      <c r="K994" s="24"/>
      <c r="L994" s="24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1.2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4"/>
      <c r="K995" s="24"/>
      <c r="L995" s="24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1.2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4"/>
      <c r="K996" s="24"/>
      <c r="L996" s="24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1.2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4"/>
      <c r="K997" s="24"/>
      <c r="L997" s="24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1.2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4"/>
      <c r="K998" s="24"/>
      <c r="L998" s="24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1.2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4"/>
      <c r="K999" s="24"/>
      <c r="L999" s="24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1.2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4"/>
      <c r="K1000" s="24"/>
      <c r="L1000" s="24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6">
    <mergeCell ref="D8:M8"/>
    <mergeCell ref="C10:C11"/>
    <mergeCell ref="D10:D11"/>
    <mergeCell ref="E10:I10"/>
    <mergeCell ref="J10:L10"/>
    <mergeCell ref="M10:M11"/>
  </mergeCells>
  <printOptions horizontalCentered="1"/>
  <pageMargins left="0.39370078740157483" right="0.39370078740157483" top="0.59055118110236215" bottom="0.39370078740157483" header="0" footer="0"/>
  <pageSetup paperSize="14"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</vt:lpstr>
      <vt:lpstr>HALAMAN JUDUL</vt:lpstr>
      <vt:lpstr>PROSEDUR KERJA</vt:lpstr>
      <vt:lpstr>'HALAMAN JUDUL'!Print_Area</vt:lpstr>
      <vt:lpstr>'PROSEDUR KERJA'!Print_Area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Jusfikal</dc:creator>
  <cp:lastModifiedBy>User</cp:lastModifiedBy>
  <cp:lastPrinted>2024-12-14T13:45:28Z</cp:lastPrinted>
  <dcterms:created xsi:type="dcterms:W3CDTF">2015-07-08T15:32:18Z</dcterms:created>
  <dcterms:modified xsi:type="dcterms:W3CDTF">2024-12-14T14:02:42Z</dcterms:modified>
</cp:coreProperties>
</file>